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mpp/"/>
    </mc:Choice>
  </mc:AlternateContent>
  <xr:revisionPtr revIDLastSave="5" documentId="11_5557AB2D1A8E51B7CE4831B148B4B90A235A6D8D" xr6:coauthVersionLast="47" xr6:coauthVersionMax="47" xr10:uidLastSave="{C8955867-D192-4780-8AF9-B376E3BB7D9B}"/>
  <bookViews>
    <workbookView xWindow="-108" yWindow="-108" windowWidth="30936" windowHeight="16896" tabRatio="760" activeTab="5" xr2:uid="{00000000-000D-0000-FFFF-FFFF00000000}"/>
  </bookViews>
  <sheets>
    <sheet name="NEW" sheetId="64" r:id="rId1"/>
    <sheet name="20221206T090000" sheetId="65" r:id="rId2"/>
    <sheet name="20221207T090000" sheetId="66" r:id="rId3"/>
    <sheet name="20221210T210000" sheetId="67" r:id="rId4"/>
    <sheet name="20221211T09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 s="1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 s="1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 s="1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 s="1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 s="1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 s="1"/>
  <c r="BD221" i="68"/>
  <c r="BE221" i="68"/>
  <c r="BD222" i="68"/>
  <c r="BE222" i="68" s="1"/>
  <c r="BD223" i="68"/>
  <c r="BE223" i="68" s="1"/>
  <c r="BD224" i="68"/>
  <c r="BE224" i="68" s="1"/>
  <c r="BD225" i="68"/>
  <c r="BE225" i="68" s="1"/>
  <c r="BD226" i="68"/>
  <c r="BE226" i="68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 s="1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 s="1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 s="1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 s="1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 s="1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 s="1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 s="1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 s="1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 s="1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 s="1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 s="1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 s="1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 s="1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 s="1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 s="1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 s="1"/>
  <c r="AV189" i="68"/>
  <c r="AW189" i="68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/>
  <c r="AV196" i="68"/>
  <c r="AW196" i="68" s="1"/>
  <c r="AV197" i="68"/>
  <c r="AW197" i="68"/>
  <c r="AV198" i="68"/>
  <c r="AW198" i="68"/>
  <c r="AV199" i="68"/>
  <c r="AW199" i="68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/>
  <c r="AV286" i="68"/>
  <c r="AW286" i="68"/>
  <c r="AV287" i="68"/>
  <c r="AW287" i="68" s="1"/>
  <c r="AV288" i="68"/>
  <c r="AW288" i="68" s="1"/>
  <c r="AV289" i="68"/>
  <c r="AW289" i="68" s="1"/>
  <c r="AV290" i="68"/>
  <c r="AW290" i="68" s="1"/>
  <c r="AV291" i="68"/>
  <c r="AW291" i="68"/>
  <c r="AV292" i="68"/>
  <c r="AW292" i="68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/>
  <c r="AV299" i="68"/>
  <c r="AW299" i="68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 s="1"/>
  <c r="AL184" i="68"/>
  <c r="AM184" i="68" s="1"/>
  <c r="AL185" i="68"/>
  <c r="AM185" i="68" s="1"/>
  <c r="AL186" i="68"/>
  <c r="AM186" i="68" s="1"/>
  <c r="AL187" i="68"/>
  <c r="AM187" i="68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/>
  <c r="AL200" i="68"/>
  <c r="AM200" i="68"/>
  <c r="AL201" i="68"/>
  <c r="AM201" i="68" s="1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D12" i="68"/>
  <c r="AE12" i="68" s="1"/>
  <c r="AD13" i="68"/>
  <c r="AE13" i="68" s="1"/>
  <c r="AD14" i="68"/>
  <c r="AE14" i="68"/>
  <c r="AD15" i="68"/>
  <c r="AE15" i="68"/>
  <c r="AD16" i="68"/>
  <c r="AE16" i="68" s="1"/>
  <c r="AD17" i="68"/>
  <c r="AE17" i="68" s="1"/>
  <c r="AD18" i="68"/>
  <c r="AE18" i="68" s="1"/>
  <c r="AD19" i="68"/>
  <c r="AE19" i="68" s="1"/>
  <c r="AD20" i="68"/>
  <c r="AE20" i="68"/>
  <c r="AD21" i="68"/>
  <c r="AE21" i="68"/>
  <c r="AD22" i="68"/>
  <c r="AE22" i="68" s="1"/>
  <c r="AD23" i="68"/>
  <c r="AE23" i="68" s="1"/>
  <c r="AD24" i="68"/>
  <c r="AE24" i="68" s="1"/>
  <c r="AD25" i="68"/>
  <c r="AE25" i="68" s="1"/>
  <c r="AD26" i="68"/>
  <c r="AE26" i="68"/>
  <c r="AD27" i="68"/>
  <c r="AE27" i="68"/>
  <c r="AD28" i="68"/>
  <c r="AE28" i="68" s="1"/>
  <c r="AD29" i="68"/>
  <c r="AE29" i="68" s="1"/>
  <c r="AD30" i="68"/>
  <c r="AE30" i="68" s="1"/>
  <c r="AD31" i="68"/>
  <c r="AE31" i="68" s="1"/>
  <c r="AD32" i="68"/>
  <c r="AE32" i="68"/>
  <c r="AD33" i="68"/>
  <c r="AE33" i="68"/>
  <c r="AD34" i="68"/>
  <c r="AE34" i="68" s="1"/>
  <c r="AD35" i="68"/>
  <c r="AE35" i="68" s="1"/>
  <c r="AD36" i="68"/>
  <c r="AE36" i="68" s="1"/>
  <c r="AD37" i="68"/>
  <c r="AE37" i="68" s="1"/>
  <c r="AD38" i="68"/>
  <c r="AE38" i="68"/>
  <c r="AD39" i="68"/>
  <c r="AE39" i="68"/>
  <c r="AD40" i="68"/>
  <c r="AE40" i="68" s="1"/>
  <c r="AD41" i="68"/>
  <c r="AE41" i="68" s="1"/>
  <c r="AD42" i="68"/>
  <c r="AE42" i="68" s="1"/>
  <c r="AD43" i="68"/>
  <c r="AE43" i="68" s="1"/>
  <c r="AD44" i="68"/>
  <c r="AE44" i="68"/>
  <c r="AD45" i="68"/>
  <c r="AE45" i="68"/>
  <c r="AD46" i="68"/>
  <c r="AE46" i="68" s="1"/>
  <c r="AD47" i="68"/>
  <c r="AE47" i="68" s="1"/>
  <c r="AD48" i="68"/>
  <c r="AE48" i="68" s="1"/>
  <c r="AD49" i="68"/>
  <c r="AE49" i="68" s="1"/>
  <c r="AD50" i="68"/>
  <c r="AE50" i="68"/>
  <c r="AD51" i="68"/>
  <c r="AE51" i="68"/>
  <c r="AD52" i="68"/>
  <c r="AE52" i="68" s="1"/>
  <c r="AD53" i="68"/>
  <c r="AE53" i="68" s="1"/>
  <c r="AD54" i="68"/>
  <c r="AE54" i="68" s="1"/>
  <c r="AD55" i="68"/>
  <c r="AE55" i="68" s="1"/>
  <c r="AD56" i="68"/>
  <c r="AE56" i="68"/>
  <c r="AD57" i="68"/>
  <c r="AE57" i="68"/>
  <c r="AD58" i="68"/>
  <c r="AE58" i="68" s="1"/>
  <c r="AD59" i="68"/>
  <c r="AE59" i="68" s="1"/>
  <c r="AD60" i="68"/>
  <c r="AE60" i="68" s="1"/>
  <c r="AD61" i="68"/>
  <c r="AE61" i="68" s="1"/>
  <c r="AD62" i="68"/>
  <c r="AE62" i="68"/>
  <c r="AD63" i="68"/>
  <c r="AE63" i="68"/>
  <c r="AD64" i="68"/>
  <c r="AE64" i="68" s="1"/>
  <c r="AD65" i="68"/>
  <c r="AE65" i="68" s="1"/>
  <c r="AD66" i="68"/>
  <c r="AE66" i="68" s="1"/>
  <c r="AD67" i="68"/>
  <c r="AE67" i="68" s="1"/>
  <c r="AD68" i="68"/>
  <c r="AE68" i="68"/>
  <c r="AD69" i="68"/>
  <c r="AE69" i="68"/>
  <c r="AD70" i="68"/>
  <c r="AE70" i="68" s="1"/>
  <c r="AD71" i="68"/>
  <c r="AE71" i="68" s="1"/>
  <c r="AD72" i="68"/>
  <c r="AE72" i="68" s="1"/>
  <c r="AD73" i="68"/>
  <c r="AE73" i="68" s="1"/>
  <c r="AD74" i="68"/>
  <c r="AE74" i="68"/>
  <c r="AD75" i="68"/>
  <c r="AE75" i="68"/>
  <c r="AD76" i="68"/>
  <c r="AE76" i="68" s="1"/>
  <c r="AD77" i="68"/>
  <c r="AE77" i="68" s="1"/>
  <c r="AD78" i="68"/>
  <c r="AE78" i="68" s="1"/>
  <c r="AD79" i="68"/>
  <c r="AE79" i="68" s="1"/>
  <c r="AD80" i="68"/>
  <c r="AE80" i="68"/>
  <c r="AD81" i="68"/>
  <c r="AE81" i="68"/>
  <c r="AD82" i="68"/>
  <c r="AE82" i="68" s="1"/>
  <c r="AD83" i="68"/>
  <c r="AE83" i="68" s="1"/>
  <c r="AD84" i="68"/>
  <c r="AE84" i="68" s="1"/>
  <c r="AD85" i="68"/>
  <c r="AE85" i="68" s="1"/>
  <c r="AD86" i="68"/>
  <c r="AE86" i="68"/>
  <c r="AD87" i="68"/>
  <c r="AE87" i="68"/>
  <c r="AD88" i="68"/>
  <c r="AE88" i="68" s="1"/>
  <c r="AD89" i="68"/>
  <c r="AE89" i="68" s="1"/>
  <c r="AD90" i="68"/>
  <c r="AE90" i="68" s="1"/>
  <c r="AD91" i="68"/>
  <c r="AE91" i="68" s="1"/>
  <c r="AD92" i="68"/>
  <c r="AE92" i="68"/>
  <c r="AD93" i="68"/>
  <c r="AE93" i="68"/>
  <c r="AD94" i="68"/>
  <c r="AE94" i="68" s="1"/>
  <c r="AD95" i="68"/>
  <c r="AE95" i="68" s="1"/>
  <c r="AD96" i="68"/>
  <c r="AE96" i="68" s="1"/>
  <c r="AD97" i="68"/>
  <c r="AE97" i="68" s="1"/>
  <c r="AD98" i="68"/>
  <c r="AE98" i="68"/>
  <c r="AD99" i="68"/>
  <c r="AE99" i="68"/>
  <c r="AD100" i="68"/>
  <c r="AE100" i="68" s="1"/>
  <c r="AD101" i="68"/>
  <c r="AE101" i="68" s="1"/>
  <c r="AD102" i="68"/>
  <c r="AE102" i="68" s="1"/>
  <c r="AD103" i="68"/>
  <c r="AE103" i="68" s="1"/>
  <c r="AD104" i="68"/>
  <c r="AE104" i="68"/>
  <c r="AD105" i="68"/>
  <c r="AE105" i="68"/>
  <c r="AD106" i="68"/>
  <c r="AE106" i="68" s="1"/>
  <c r="AD107" i="68"/>
  <c r="AE107" i="68" s="1"/>
  <c r="AD108" i="68"/>
  <c r="AE108" i="68" s="1"/>
  <c r="AD109" i="68"/>
  <c r="AE109" i="68" s="1"/>
  <c r="AD110" i="68"/>
  <c r="AE110" i="68"/>
  <c r="AD111" i="68"/>
  <c r="AE111" i="68"/>
  <c r="AD112" i="68"/>
  <c r="AE112" i="68" s="1"/>
  <c r="AD113" i="68"/>
  <c r="AE113" i="68" s="1"/>
  <c r="AD114" i="68"/>
  <c r="AE114" i="68" s="1"/>
  <c r="AD115" i="68"/>
  <c r="AE115" i="68" s="1"/>
  <c r="AD116" i="68"/>
  <c r="AE116" i="68"/>
  <c r="AD117" i="68"/>
  <c r="AE117" i="68"/>
  <c r="AD118" i="68"/>
  <c r="AE118" i="68" s="1"/>
  <c r="AD119" i="68"/>
  <c r="AE119" i="68" s="1"/>
  <c r="AD120" i="68"/>
  <c r="AE120" i="68" s="1"/>
  <c r="AD121" i="68"/>
  <c r="AE121" i="68" s="1"/>
  <c r="AD122" i="68"/>
  <c r="AE122" i="68"/>
  <c r="AD123" i="68"/>
  <c r="AE123" i="68"/>
  <c r="AD124" i="68"/>
  <c r="AE124" i="68" s="1"/>
  <c r="AD125" i="68"/>
  <c r="AE125" i="68" s="1"/>
  <c r="AD126" i="68"/>
  <c r="AE126" i="68" s="1"/>
  <c r="AD127" i="68"/>
  <c r="AE127" i="68" s="1"/>
  <c r="AD128" i="68"/>
  <c r="AE128" i="68"/>
  <c r="AD129" i="68"/>
  <c r="AE129" i="68"/>
  <c r="AD130" i="68"/>
  <c r="AE130" i="68" s="1"/>
  <c r="AD131" i="68"/>
  <c r="AE131" i="68" s="1"/>
  <c r="AD132" i="68"/>
  <c r="AE132" i="68" s="1"/>
  <c r="AD133" i="68"/>
  <c r="AE133" i="68" s="1"/>
  <c r="AD134" i="68"/>
  <c r="AE134" i="68"/>
  <c r="AD135" i="68"/>
  <c r="AE135" i="68"/>
  <c r="AD136" i="68"/>
  <c r="AE136" i="68" s="1"/>
  <c r="AD137" i="68"/>
  <c r="AE137" i="68" s="1"/>
  <c r="AD138" i="68"/>
  <c r="AE138" i="68" s="1"/>
  <c r="AD139" i="68"/>
  <c r="AE139" i="68" s="1"/>
  <c r="AD140" i="68"/>
  <c r="AE140" i="68"/>
  <c r="AD141" i="68"/>
  <c r="AE141" i="68"/>
  <c r="AD142" i="68"/>
  <c r="AE142" i="68" s="1"/>
  <c r="AD143" i="68"/>
  <c r="AE143" i="68" s="1"/>
  <c r="AD144" i="68"/>
  <c r="AE144" i="68" s="1"/>
  <c r="AD145" i="68"/>
  <c r="AE145" i="68" s="1"/>
  <c r="AD146" i="68"/>
  <c r="AE146" i="68"/>
  <c r="AD147" i="68"/>
  <c r="AE147" i="68"/>
  <c r="AD148" i="68"/>
  <c r="AE148" i="68" s="1"/>
  <c r="AD149" i="68"/>
  <c r="AE149" i="68" s="1"/>
  <c r="AD150" i="68"/>
  <c r="AE150" i="68" s="1"/>
  <c r="AD151" i="68"/>
  <c r="AE151" i="68" s="1"/>
  <c r="AD152" i="68"/>
  <c r="AE152" i="68"/>
  <c r="AD153" i="68"/>
  <c r="AE153" i="68"/>
  <c r="AD154" i="68"/>
  <c r="AE154" i="68" s="1"/>
  <c r="AD155" i="68"/>
  <c r="AE155" i="68" s="1"/>
  <c r="AD156" i="68"/>
  <c r="AE156" i="68" s="1"/>
  <c r="AD157" i="68"/>
  <c r="AE157" i="68" s="1"/>
  <c r="AD158" i="68"/>
  <c r="AE158" i="68"/>
  <c r="AD159" i="68"/>
  <c r="AE159" i="68"/>
  <c r="AD160" i="68"/>
  <c r="AE160" i="68" s="1"/>
  <c r="AD161" i="68"/>
  <c r="AE161" i="68" s="1"/>
  <c r="AD162" i="68"/>
  <c r="AE162" i="68" s="1"/>
  <c r="AD163" i="68"/>
  <c r="AE163" i="68" s="1"/>
  <c r="AD164" i="68"/>
  <c r="AE164" i="68"/>
  <c r="AD165" i="68"/>
  <c r="AE165" i="68"/>
  <c r="AD166" i="68"/>
  <c r="AE166" i="68" s="1"/>
  <c r="AD167" i="68"/>
  <c r="AE167" i="68" s="1"/>
  <c r="AD168" i="68"/>
  <c r="AE168" i="68" s="1"/>
  <c r="AD169" i="68"/>
  <c r="AE169" i="68" s="1"/>
  <c r="AD170" i="68"/>
  <c r="AE170" i="68"/>
  <c r="AD171" i="68"/>
  <c r="AE171" i="68"/>
  <c r="AD172" i="68"/>
  <c r="AE172" i="68" s="1"/>
  <c r="AD173" i="68"/>
  <c r="AE173" i="68" s="1"/>
  <c r="AD174" i="68"/>
  <c r="AE174" i="68" s="1"/>
  <c r="AD175" i="68"/>
  <c r="AE175" i="68" s="1"/>
  <c r="AD176" i="68"/>
  <c r="AE176" i="68"/>
  <c r="AD177" i="68"/>
  <c r="AE177" i="68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 s="1"/>
  <c r="AD185" i="68"/>
  <c r="AE185" i="68" s="1"/>
  <c r="AD186" i="68"/>
  <c r="AE186" i="68" s="1"/>
  <c r="AD187" i="68"/>
  <c r="AE187" i="68" s="1"/>
  <c r="AD188" i="68"/>
  <c r="AE188" i="68"/>
  <c r="AD189" i="68"/>
  <c r="AE189" i="68"/>
  <c r="AD190" i="68"/>
  <c r="AE190" i="68" s="1"/>
  <c r="AD191" i="68"/>
  <c r="AE191" i="68" s="1"/>
  <c r="AD192" i="68"/>
  <c r="AE192" i="68" s="1"/>
  <c r="AD193" i="68"/>
  <c r="AE193" i="68" s="1"/>
  <c r="AD194" i="68"/>
  <c r="AE194" i="68"/>
  <c r="AD195" i="68"/>
  <c r="AE195" i="68"/>
  <c r="AD196" i="68"/>
  <c r="AE196" i="68" s="1"/>
  <c r="AD197" i="68"/>
  <c r="AE197" i="68" s="1"/>
  <c r="AD198" i="68"/>
  <c r="AE198" i="68" s="1"/>
  <c r="AD199" i="68"/>
  <c r="AE199" i="68" s="1"/>
  <c r="AD200" i="68"/>
  <c r="AE200" i="68"/>
  <c r="AD201" i="68"/>
  <c r="AE201" i="68"/>
  <c r="AD202" i="68"/>
  <c r="AE202" i="68" s="1"/>
  <c r="AD203" i="68"/>
  <c r="AE203" i="68" s="1"/>
  <c r="AD204" i="68"/>
  <c r="AE204" i="68" s="1"/>
  <c r="AD205" i="68"/>
  <c r="AE205" i="68" s="1"/>
  <c r="AD206" i="68"/>
  <c r="AE206" i="68"/>
  <c r="AD207" i="68"/>
  <c r="AE207" i="68"/>
  <c r="AD208" i="68"/>
  <c r="AE208" i="68" s="1"/>
  <c r="AD209" i="68"/>
  <c r="AE209" i="68" s="1"/>
  <c r="AD210" i="68"/>
  <c r="AE210" i="68" s="1"/>
  <c r="AD211" i="68"/>
  <c r="AE211" i="68" s="1"/>
  <c r="AD212" i="68"/>
  <c r="AE212" i="68"/>
  <c r="AD213" i="68"/>
  <c r="AE213" i="68"/>
  <c r="AD214" i="68"/>
  <c r="AE214" i="68" s="1"/>
  <c r="AD215" i="68"/>
  <c r="AE215" i="68" s="1"/>
  <c r="AD216" i="68"/>
  <c r="AE216" i="68" s="1"/>
  <c r="AD217" i="68"/>
  <c r="AE217" i="68" s="1"/>
  <c r="AD218" i="68"/>
  <c r="AE218" i="68"/>
  <c r="AD219" i="68"/>
  <c r="AE219" i="68"/>
  <c r="AD220" i="68"/>
  <c r="AE220" i="68" s="1"/>
  <c r="AD221" i="68"/>
  <c r="AE221" i="68" s="1"/>
  <c r="AD222" i="68"/>
  <c r="AE222" i="68" s="1"/>
  <c r="AD223" i="68"/>
  <c r="AE223" i="68" s="1"/>
  <c r="AD224" i="68"/>
  <c r="AE224" i="68"/>
  <c r="AD225" i="68"/>
  <c r="AE225" i="68"/>
  <c r="AD226" i="68"/>
  <c r="AE226" i="68" s="1"/>
  <c r="AD227" i="68"/>
  <c r="AE227" i="68" s="1"/>
  <c r="AD228" i="68"/>
  <c r="AE228" i="68" s="1"/>
  <c r="AD229" i="68"/>
  <c r="AE229" i="68" s="1"/>
  <c r="AD230" i="68"/>
  <c r="AE230" i="68"/>
  <c r="AD231" i="68"/>
  <c r="AE231" i="68"/>
  <c r="AD232" i="68"/>
  <c r="AE232" i="68" s="1"/>
  <c r="AD233" i="68"/>
  <c r="AE233" i="68" s="1"/>
  <c r="AD234" i="68"/>
  <c r="AE234" i="68" s="1"/>
  <c r="AD235" i="68"/>
  <c r="AE235" i="68" s="1"/>
  <c r="AD236" i="68"/>
  <c r="AE236" i="68"/>
  <c r="AD237" i="68"/>
  <c r="AE237" i="68"/>
  <c r="AD238" i="68"/>
  <c r="AE238" i="68" s="1"/>
  <c r="AD239" i="68"/>
  <c r="AE239" i="68" s="1"/>
  <c r="AD240" i="68"/>
  <c r="AE240" i="68" s="1"/>
  <c r="AD241" i="68"/>
  <c r="AE241" i="68" s="1"/>
  <c r="AD242" i="68"/>
  <c r="AE242" i="68"/>
  <c r="AD243" i="68"/>
  <c r="AE243" i="68"/>
  <c r="AD244" i="68"/>
  <c r="AE244" i="68" s="1"/>
  <c r="AD245" i="68"/>
  <c r="AE245" i="68" s="1"/>
  <c r="AD246" i="68"/>
  <c r="AE246" i="68" s="1"/>
  <c r="AD247" i="68"/>
  <c r="AE247" i="68" s="1"/>
  <c r="AD248" i="68"/>
  <c r="AE248" i="68"/>
  <c r="AD249" i="68"/>
  <c r="AE249" i="68"/>
  <c r="AD250" i="68"/>
  <c r="AE250" i="68" s="1"/>
  <c r="AD251" i="68"/>
  <c r="AE251" i="68" s="1"/>
  <c r="AD252" i="68"/>
  <c r="AE252" i="68" s="1"/>
  <c r="AD253" i="68"/>
  <c r="AE253" i="68" s="1"/>
  <c r="AD254" i="68"/>
  <c r="AE254" i="68"/>
  <c r="AD255" i="68"/>
  <c r="AE255" i="68"/>
  <c r="AD256" i="68"/>
  <c r="AE256" i="68" s="1"/>
  <c r="AD257" i="68"/>
  <c r="AE257" i="68" s="1"/>
  <c r="AD258" i="68"/>
  <c r="AE258" i="68" s="1"/>
  <c r="AD259" i="68"/>
  <c r="AE259" i="68" s="1"/>
  <c r="AD260" i="68"/>
  <c r="AE260" i="68"/>
  <c r="AD261" i="68"/>
  <c r="AE261" i="68"/>
  <c r="AD262" i="68"/>
  <c r="AE262" i="68" s="1"/>
  <c r="AD263" i="68"/>
  <c r="AE263" i="68" s="1"/>
  <c r="AD264" i="68"/>
  <c r="AE264" i="68" s="1"/>
  <c r="AD265" i="68"/>
  <c r="AE265" i="68" s="1"/>
  <c r="AD266" i="68"/>
  <c r="AE266" i="68"/>
  <c r="AD267" i="68"/>
  <c r="AE267" i="68"/>
  <c r="AD268" i="68"/>
  <c r="AE268" i="68" s="1"/>
  <c r="AD269" i="68"/>
  <c r="AE269" i="68" s="1"/>
  <c r="AD270" i="68"/>
  <c r="AE270" i="68" s="1"/>
  <c r="AD271" i="68"/>
  <c r="AE271" i="68" s="1"/>
  <c r="AD272" i="68"/>
  <c r="AE272" i="68"/>
  <c r="AD273" i="68"/>
  <c r="AE273" i="68"/>
  <c r="AD274" i="68"/>
  <c r="AE274" i="68" s="1"/>
  <c r="AD275" i="68"/>
  <c r="AE275" i="68" s="1"/>
  <c r="AD276" i="68"/>
  <c r="AE276" i="68" s="1"/>
  <c r="AD277" i="68"/>
  <c r="AE277" i="68" s="1"/>
  <c r="AD278" i="68"/>
  <c r="AE278" i="68"/>
  <c r="AD279" i="68"/>
  <c r="AE279" i="68"/>
  <c r="AD280" i="68"/>
  <c r="AE280" i="68" s="1"/>
  <c r="AD281" i="68"/>
  <c r="AE281" i="68" s="1"/>
  <c r="AD282" i="68"/>
  <c r="AE282" i="68" s="1"/>
  <c r="AD283" i="68"/>
  <c r="AE283" i="68" s="1"/>
  <c r="AD284" i="68"/>
  <c r="AE284" i="68"/>
  <c r="AD285" i="68"/>
  <c r="AE285" i="68"/>
  <c r="AD286" i="68"/>
  <c r="AE286" i="68" s="1"/>
  <c r="AD287" i="68"/>
  <c r="AE287" i="68" s="1"/>
  <c r="AD288" i="68"/>
  <c r="AE288" i="68" s="1"/>
  <c r="AD289" i="68"/>
  <c r="AE289" i="68" s="1"/>
  <c r="AD290" i="68"/>
  <c r="AE290" i="68"/>
  <c r="AD291" i="68"/>
  <c r="AE291" i="68"/>
  <c r="AD292" i="68"/>
  <c r="AE292" i="68" s="1"/>
  <c r="AD293" i="68"/>
  <c r="AE293" i="68" s="1"/>
  <c r="AD294" i="68"/>
  <c r="AE294" i="68" s="1"/>
  <c r="AD295" i="68"/>
  <c r="AE295" i="68" s="1"/>
  <c r="AD296" i="68"/>
  <c r="AE296" i="68"/>
  <c r="AD297" i="68"/>
  <c r="AE297" i="68"/>
  <c r="AD298" i="68"/>
  <c r="AE298" i="68" s="1"/>
  <c r="AD299" i="68"/>
  <c r="AE299" i="68" s="1"/>
  <c r="AD300" i="68"/>
  <c r="AE300" i="68" s="1"/>
  <c r="AD301" i="68"/>
  <c r="AE301" i="68" s="1"/>
  <c r="AD302" i="68"/>
  <c r="AE302" i="68"/>
  <c r="AD303" i="68"/>
  <c r="AE303" i="68"/>
  <c r="AD304" i="68"/>
  <c r="AE304" i="68" s="1"/>
  <c r="AD305" i="68"/>
  <c r="AE305" i="68" s="1"/>
  <c r="AD306" i="68"/>
  <c r="AE306" i="68" s="1"/>
  <c r="AD307" i="68"/>
  <c r="AE307" i="68" s="1"/>
  <c r="AD308" i="68"/>
  <c r="AE308" i="68"/>
  <c r="AD309" i="68"/>
  <c r="AE309" i="68"/>
  <c r="AD310" i="68"/>
  <c r="AE310" i="68" s="1"/>
  <c r="AD311" i="68"/>
  <c r="AE311" i="68" s="1"/>
  <c r="AD312" i="68"/>
  <c r="AE312" i="68" s="1"/>
  <c r="AD313" i="68"/>
  <c r="AE313" i="68" s="1"/>
  <c r="AD314" i="68"/>
  <c r="AE314" i="68"/>
  <c r="AD315" i="68"/>
  <c r="AE315" i="68"/>
  <c r="AD316" i="68"/>
  <c r="AE316" i="68" s="1"/>
  <c r="AD317" i="68"/>
  <c r="AE317" i="68" s="1"/>
  <c r="AD318" i="68"/>
  <c r="AE318" i="68" s="1"/>
  <c r="AD319" i="68"/>
  <c r="AE319" i="68" s="1"/>
  <c r="AD320" i="68"/>
  <c r="AE320" i="68"/>
  <c r="AD321" i="68"/>
  <c r="AE321" i="68"/>
  <c r="AD322" i="68"/>
  <c r="AE322" i="68" s="1"/>
  <c r="AD323" i="68"/>
  <c r="AE323" i="68" s="1"/>
  <c r="AD324" i="68"/>
  <c r="AE324" i="68" s="1"/>
  <c r="AD325" i="68"/>
  <c r="AE325" i="68" s="1"/>
  <c r="AD326" i="68"/>
  <c r="AE326" i="68"/>
  <c r="AD327" i="68"/>
  <c r="AE327" i="68"/>
  <c r="AD328" i="68"/>
  <c r="AE328" i="68" s="1"/>
  <c r="AD329" i="68"/>
  <c r="AE329" i="68" s="1"/>
  <c r="AD330" i="68"/>
  <c r="AE330" i="68" s="1"/>
  <c r="AD331" i="68"/>
  <c r="AE331" i="68" s="1"/>
  <c r="AD332" i="68"/>
  <c r="AE332" i="68"/>
  <c r="AD333" i="68"/>
  <c r="AE333" i="68"/>
  <c r="AD334" i="68"/>
  <c r="AE334" i="68" s="1"/>
  <c r="AD335" i="68"/>
  <c r="AE335" i="68" s="1"/>
  <c r="AD336" i="68"/>
  <c r="AE336" i="68" s="1"/>
  <c r="AD337" i="68"/>
  <c r="AE337" i="68" s="1"/>
  <c r="AD338" i="68"/>
  <c r="AE338" i="68"/>
  <c r="AD339" i="68"/>
  <c r="AE339" i="68"/>
  <c r="AD340" i="68"/>
  <c r="AE340" i="68" s="1"/>
  <c r="AD341" i="68"/>
  <c r="AE341" i="68" s="1"/>
  <c r="AD342" i="68"/>
  <c r="AE342" i="68" s="1"/>
  <c r="AD343" i="68"/>
  <c r="AE343" i="68" s="1"/>
  <c r="AD344" i="68"/>
  <c r="AE344" i="68"/>
  <c r="AD345" i="68"/>
  <c r="AE345" i="68"/>
  <c r="AD346" i="68"/>
  <c r="AE346" i="68" s="1"/>
  <c r="AD347" i="68"/>
  <c r="AE347" i="68" s="1"/>
  <c r="AD348" i="68"/>
  <c r="AE348" i="68" s="1"/>
  <c r="AD349" i="68"/>
  <c r="AE349" i="68" s="1"/>
  <c r="AD350" i="68"/>
  <c r="AE350" i="68"/>
  <c r="AD351" i="68"/>
  <c r="AE351" i="68"/>
  <c r="AD352" i="68"/>
  <c r="AE352" i="68" s="1"/>
  <c r="AD353" i="68"/>
  <c r="AE353" i="68" s="1"/>
  <c r="AD354" i="68"/>
  <c r="AE35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/>
  <c r="T353" i="68"/>
  <c r="U353" i="68" s="1"/>
  <c r="T354" i="68"/>
  <c r="U35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/>
  <c r="L100" i="68"/>
  <c r="M100" i="68"/>
  <c r="L101" i="68"/>
  <c r="M101" i="68"/>
  <c r="L102" i="68"/>
  <c r="M102" i="68"/>
  <c r="L103" i="68"/>
  <c r="M103" i="68"/>
  <c r="L104" i="68"/>
  <c r="M104" i="68" s="1"/>
  <c r="L105" i="68"/>
  <c r="M105" i="68"/>
  <c r="L106" i="68"/>
  <c r="M106" i="68"/>
  <c r="L107" i="68"/>
  <c r="M107" i="68"/>
  <c r="L108" i="68"/>
  <c r="M108" i="68"/>
  <c r="L109" i="68"/>
  <c r="M109" i="68"/>
  <c r="L110" i="68"/>
  <c r="M110" i="68" s="1"/>
  <c r="L111" i="68"/>
  <c r="M111" i="68"/>
  <c r="L112" i="68"/>
  <c r="M112" i="68"/>
  <c r="L113" i="68"/>
  <c r="M113" i="68"/>
  <c r="L114" i="68"/>
  <c r="M114" i="68"/>
  <c r="L115" i="68"/>
  <c r="M115" i="68"/>
  <c r="L116" i="68"/>
  <c r="M116" i="68" s="1"/>
  <c r="L117" i="68"/>
  <c r="M117" i="68"/>
  <c r="L118" i="68"/>
  <c r="M118" i="68"/>
  <c r="L119" i="68"/>
  <c r="M119" i="68"/>
  <c r="L120" i="68"/>
  <c r="M120" i="68"/>
  <c r="L121" i="68"/>
  <c r="M121" i="68" s="1"/>
  <c r="L122" i="68"/>
  <c r="M122" i="68" s="1"/>
  <c r="L123" i="68"/>
  <c r="M123" i="68"/>
  <c r="L124" i="68"/>
  <c r="M124" i="68"/>
  <c r="L125" i="68"/>
  <c r="M125" i="68" s="1"/>
  <c r="L126" i="68"/>
  <c r="M126" i="68" s="1"/>
  <c r="L127" i="68"/>
  <c r="M127" i="68" s="1"/>
  <c r="L128" i="68"/>
  <c r="M128" i="68" s="1"/>
  <c r="L129" i="68"/>
  <c r="M129" i="68"/>
  <c r="L130" i="68"/>
  <c r="M130" i="68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CE7" i="68" s="1"/>
  <c r="BV7" i="68"/>
  <c r="BU7" i="68" s="1"/>
  <c r="BN7" i="68"/>
  <c r="BM7" i="68" s="1"/>
  <c r="BD7" i="68"/>
  <c r="AV7" i="68"/>
  <c r="AL7" i="68"/>
  <c r="L7" i="68"/>
  <c r="FG6" i="68"/>
  <c r="FF6" i="68" s="1"/>
  <c r="EY6" i="68"/>
  <c r="EP6" i="68"/>
  <c r="EO6" i="68" s="1"/>
  <c r="EH6" i="68"/>
  <c r="DX6" i="68"/>
  <c r="DW6" i="68"/>
  <c r="DP6" i="68"/>
  <c r="DF6" i="68"/>
  <c r="DE6" i="68" s="1"/>
  <c r="CX6" i="68"/>
  <c r="CF6" i="68"/>
  <c r="BV6" i="68"/>
  <c r="BU6" i="68" s="1"/>
  <c r="BN6" i="68"/>
  <c r="BD6" i="68"/>
  <c r="AV6" i="68"/>
  <c r="AL6" i="68"/>
  <c r="AD6" i="68"/>
  <c r="T6" i="68"/>
  <c r="L6" i="68"/>
  <c r="FH5" i="68"/>
  <c r="EZ5" i="68"/>
  <c r="EQ5" i="68"/>
  <c r="EI5" i="68"/>
  <c r="DQ5" i="68"/>
  <c r="DG5" i="68"/>
  <c r="CY5" i="68"/>
  <c r="CG5" i="68"/>
  <c r="BW5" i="68"/>
  <c r="BO5" i="68"/>
  <c r="FD4" i="68"/>
  <c r="FF4" i="68" s="1"/>
  <c r="EV4" i="68"/>
  <c r="EX4" i="68" s="1"/>
  <c r="EO4" i="68"/>
  <c r="EM4" i="68"/>
  <c r="EE4" i="68"/>
  <c r="EG4" i="68" s="1"/>
  <c r="DM4" i="68"/>
  <c r="DO4" i="68" s="1"/>
  <c r="DC4" i="68"/>
  <c r="DE4" i="68" s="1"/>
  <c r="CU4" i="68"/>
  <c r="CW4" i="68" s="1"/>
  <c r="CK4" i="68"/>
  <c r="CM4" i="68" s="1"/>
  <c r="CC4" i="68"/>
  <c r="CE4" i="68" s="1"/>
  <c r="BU4" i="68"/>
  <c r="BS4" i="68"/>
  <c r="BK4" i="68"/>
  <c r="BM4" i="68" s="1"/>
  <c r="AS4" i="68"/>
  <c r="AU4" i="68" s="1"/>
  <c r="I4" i="68"/>
  <c r="K4" i="68" s="1"/>
  <c r="FH3" i="68"/>
  <c r="FF3" i="68"/>
  <c r="FD3" i="68"/>
  <c r="EZ3" i="68"/>
  <c r="EV3" i="68"/>
  <c r="EX3" i="68" s="1"/>
  <c r="EQ3" i="68"/>
  <c r="EM3" i="68"/>
  <c r="EI3" i="68"/>
  <c r="EE3" i="68"/>
  <c r="EG3" i="68" s="1"/>
  <c r="DQ3" i="68"/>
  <c r="DM3" i="68"/>
  <c r="DO3" i="68" s="1"/>
  <c r="DG3" i="68"/>
  <c r="DC3" i="68"/>
  <c r="DE3" i="68" s="1"/>
  <c r="CY3" i="68"/>
  <c r="CU3" i="68"/>
  <c r="CW3" i="68" s="1"/>
  <c r="CG3" i="68"/>
  <c r="CC3" i="68"/>
  <c r="CE3" i="68" s="1"/>
  <c r="BW3" i="68"/>
  <c r="BU3" i="68"/>
  <c r="BS3" i="68"/>
  <c r="BO3" i="68"/>
  <c r="BK3" i="68"/>
  <c r="BM3" i="68" s="1"/>
  <c r="I3" i="68"/>
  <c r="K3" i="68" s="1"/>
  <c r="A6" i="63" a="1"/>
  <c r="A6" i="63" l="1"/>
  <c r="CM7" i="68"/>
  <c r="AE9" i="68"/>
  <c r="AE7" i="68" s="1"/>
  <c r="DU3" i="68"/>
  <c r="Q3" i="68"/>
  <c r="CN6" i="68"/>
  <c r="CM6" i="68" s="1"/>
  <c r="CN9" i="68" s="1"/>
  <c r="B20" i="68" s="1"/>
  <c r="AA4" i="68"/>
  <c r="AC4" i="68" s="1"/>
  <c r="S6" i="68"/>
  <c r="K7" i="68"/>
  <c r="AA3" i="68"/>
  <c r="AC3" i="68" s="1"/>
  <c r="AI3" i="68"/>
  <c r="AK3" i="68" s="1"/>
  <c r="CO3" i="68"/>
  <c r="AI4" i="68"/>
  <c r="AK4" i="68" s="1"/>
  <c r="T7" i="68"/>
  <c r="S7" i="68" s="1"/>
  <c r="O2" i="68" s="1"/>
  <c r="AD7" i="68"/>
  <c r="AC7" i="68" s="1"/>
  <c r="U9" i="68"/>
  <c r="CK3" i="68"/>
  <c r="DY3" i="68"/>
  <c r="Q4" i="68"/>
  <c r="S4" i="68" s="1"/>
  <c r="DU4" i="68"/>
  <c r="DW4" i="68" s="1"/>
  <c r="CO5" i="68"/>
  <c r="BA3" i="68"/>
  <c r="BC3" i="68" s="1"/>
  <c r="EO3" i="68"/>
  <c r="EM6" i="68" s="1"/>
  <c r="BA4" i="68"/>
  <c r="BC4" i="68" s="1"/>
  <c r="AK6" i="68"/>
  <c r="AG2" i="68" s="1"/>
  <c r="AK7" i="68"/>
  <c r="BC6" i="68"/>
  <c r="BC7" i="68"/>
  <c r="DC6" i="68"/>
  <c r="A22" i="68" s="1"/>
  <c r="BS6" i="68"/>
  <c r="A18" i="68" s="1"/>
  <c r="DY5" i="68"/>
  <c r="FD6" i="68"/>
  <c r="BE9" i="68"/>
  <c r="AW9" i="68"/>
  <c r="AW5" i="68" s="1"/>
  <c r="AS3" i="68"/>
  <c r="AU3" i="68" s="1"/>
  <c r="AS6" i="68" s="1"/>
  <c r="A15" i="68" s="1"/>
  <c r="AU7" i="68"/>
  <c r="AM9" i="68"/>
  <c r="AE5" i="68"/>
  <c r="AE3" i="68"/>
  <c r="S3" i="68"/>
  <c r="O4" i="68" s="1"/>
  <c r="M9" i="68"/>
  <c r="G4" i="68"/>
  <c r="Y4" i="68"/>
  <c r="AA6" i="68"/>
  <c r="A13" i="68" s="1"/>
  <c r="BK6" i="68"/>
  <c r="A17" i="68" s="1"/>
  <c r="CU6" i="68"/>
  <c r="A21" i="68" s="1"/>
  <c r="EE6" i="68"/>
  <c r="EV6" i="68"/>
  <c r="I6" i="68"/>
  <c r="A11" i="68" s="1"/>
  <c r="CC6" i="68"/>
  <c r="A19" i="68" s="1"/>
  <c r="DM6" i="68"/>
  <c r="K6" i="68"/>
  <c r="G2" i="68" s="1"/>
  <c r="T9" i="68"/>
  <c r="B12" i="68" s="1"/>
  <c r="AC6" i="68"/>
  <c r="Y2" i="68" s="1"/>
  <c r="AL9" i="68"/>
  <c r="B14" i="68" s="1"/>
  <c r="AU6" i="68"/>
  <c r="BD9" i="68"/>
  <c r="B16" i="68" s="1"/>
  <c r="BM6" i="68"/>
  <c r="BN9" i="68" s="1"/>
  <c r="B17" i="68" s="1"/>
  <c r="BV9" i="68"/>
  <c r="B18" i="68" s="1"/>
  <c r="CE6" i="68"/>
  <c r="CF9" i="68" s="1"/>
  <c r="B19" i="68" s="1"/>
  <c r="CW6" i="68"/>
  <c r="CX9" i="68" s="1"/>
  <c r="B21" i="68" s="1"/>
  <c r="DF9" i="68"/>
  <c r="B22" i="68" s="1"/>
  <c r="DO6" i="68"/>
  <c r="DP9" i="68" s="1"/>
  <c r="DX9" i="68"/>
  <c r="EG6" i="68"/>
  <c r="EH9" i="68" s="1"/>
  <c r="EP9" i="68"/>
  <c r="EX6" i="68"/>
  <c r="EY9" i="68" s="1"/>
  <c r="FG9" i="68"/>
  <c r="FG4" i="68" s="1"/>
  <c r="FG2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/>
  <c r="BD218" i="67"/>
  <c r="BE218" i="67" s="1"/>
  <c r="BD219" i="67"/>
  <c r="BE219" i="67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 s="1"/>
  <c r="AV185" i="67"/>
  <c r="AW185" i="67" s="1"/>
  <c r="AV186" i="67"/>
  <c r="AW186" i="67"/>
  <c r="AV187" i="67"/>
  <c r="AW187" i="67"/>
  <c r="AV188" i="67"/>
  <c r="AW188" i="67"/>
  <c r="AV189" i="67"/>
  <c r="AW189" i="67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/>
  <c r="AL100" i="67"/>
  <c r="AM100" i="67" s="1"/>
  <c r="AL101" i="67"/>
  <c r="AM101" i="67" s="1"/>
  <c r="AL102" i="67"/>
  <c r="AM102" i="67"/>
  <c r="AL103" i="67"/>
  <c r="AM103" i="67" s="1"/>
  <c r="AL104" i="67"/>
  <c r="AM104" i="67" s="1"/>
  <c r="AL105" i="67"/>
  <c r="AM105" i="67" s="1"/>
  <c r="AL106" i="67"/>
  <c r="AM106" i="67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/>
  <c r="AL193" i="67"/>
  <c r="AM193" i="67" s="1"/>
  <c r="AL194" i="67"/>
  <c r="AM194" i="67" s="1"/>
  <c r="AL195" i="67"/>
  <c r="AM195" i="67" s="1"/>
  <c r="AL196" i="67"/>
  <c r="AM196" i="67"/>
  <c r="AL197" i="67"/>
  <c r="AM197" i="67" s="1"/>
  <c r="AL198" i="67"/>
  <c r="AM198" i="67"/>
  <c r="AL199" i="67"/>
  <c r="AM199" i="67" s="1"/>
  <c r="AL200" i="67"/>
  <c r="AM200" i="67" s="1"/>
  <c r="AL201" i="67"/>
  <c r="AM201" i="67" s="1"/>
  <c r="AL202" i="67"/>
  <c r="AM202" i="67"/>
  <c r="AL203" i="67"/>
  <c r="AM203" i="67" s="1"/>
  <c r="AL204" i="67"/>
  <c r="AM204" i="67"/>
  <c r="AL205" i="67"/>
  <c r="AM205" i="67" s="1"/>
  <c r="AL206" i="67"/>
  <c r="AM206" i="67" s="1"/>
  <c r="AL207" i="67"/>
  <c r="AM207" i="67" s="1"/>
  <c r="AL208" i="67"/>
  <c r="AM208" i="67"/>
  <c r="AL209" i="67"/>
  <c r="AM209" i="67" s="1"/>
  <c r="AL210" i="67"/>
  <c r="AM210" i="67" s="1"/>
  <c r="AL211" i="67"/>
  <c r="AM211" i="67"/>
  <c r="AL212" i="67"/>
  <c r="AM212" i="67" s="1"/>
  <c r="AL213" i="67"/>
  <c r="AM213" i="67" s="1"/>
  <c r="AL214" i="67"/>
  <c r="AM214" i="67"/>
  <c r="AL215" i="67"/>
  <c r="AM215" i="67"/>
  <c r="AL216" i="67"/>
  <c r="AM216" i="67" s="1"/>
  <c r="AL217" i="67"/>
  <c r="AM217" i="67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/>
  <c r="AL305" i="67"/>
  <c r="AM305" i="67"/>
  <c r="AL306" i="67"/>
  <c r="AM306" i="67" s="1"/>
  <c r="AL307" i="67"/>
  <c r="AM307" i="67"/>
  <c r="AL308" i="67"/>
  <c r="AM308" i="67" s="1"/>
  <c r="AL309" i="67"/>
  <c r="AM309" i="67" s="1"/>
  <c r="AL310" i="67"/>
  <c r="AM310" i="67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/>
  <c r="AD185" i="67"/>
  <c r="AE185" i="67" s="1"/>
  <c r="AD186" i="67"/>
  <c r="AE186" i="67"/>
  <c r="AD187" i="67"/>
  <c r="AE187" i="67" s="1"/>
  <c r="AD188" i="67"/>
  <c r="AE188" i="67" s="1"/>
  <c r="AD189" i="67"/>
  <c r="AE189" i="67" s="1"/>
  <c r="AD190" i="67"/>
  <c r="AE190" i="67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/>
  <c r="AD221" i="67"/>
  <c r="AA4" i="67" s="1"/>
  <c r="AC4" i="67" s="1"/>
  <c r="AE221" i="67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/>
  <c r="L187" i="67"/>
  <c r="M187" i="67" s="1"/>
  <c r="L188" i="67"/>
  <c r="M188" i="67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AV7" i="67"/>
  <c r="AU7" i="67" s="1"/>
  <c r="AL7" i="67"/>
  <c r="AD7" i="67"/>
  <c r="T7" i="67"/>
  <c r="L7" i="67"/>
  <c r="FG6" i="67"/>
  <c r="EY6" i="67"/>
  <c r="EX6" i="67" s="1"/>
  <c r="EP6" i="67"/>
  <c r="EH6" i="67"/>
  <c r="EG6" i="67" s="1"/>
  <c r="DX6" i="67"/>
  <c r="DP6" i="67"/>
  <c r="DO6" i="67" s="1"/>
  <c r="DF6" i="67"/>
  <c r="CX6" i="67"/>
  <c r="CW6" i="67" s="1"/>
  <c r="CN6" i="67"/>
  <c r="CF6" i="67"/>
  <c r="CE6" i="67" s="1"/>
  <c r="BV6" i="67"/>
  <c r="BN6" i="67"/>
  <c r="BM6" i="67"/>
  <c r="BD6" i="67"/>
  <c r="AV6" i="67"/>
  <c r="AL6" i="67"/>
  <c r="T6" i="67"/>
  <c r="EI5" i="67"/>
  <c r="DY5" i="67"/>
  <c r="DQ5" i="67"/>
  <c r="CO5" i="67"/>
  <c r="CG5" i="67"/>
  <c r="BW5" i="67"/>
  <c r="BO5" i="67"/>
  <c r="EE4" i="67"/>
  <c r="EG4" i="67" s="1"/>
  <c r="DU4" i="67"/>
  <c r="DW4" i="67" s="1"/>
  <c r="DM4" i="67"/>
  <c r="DO4" i="67" s="1"/>
  <c r="CU4" i="67"/>
  <c r="CW4" i="67" s="1"/>
  <c r="CK4" i="67"/>
  <c r="CM4" i="67" s="1"/>
  <c r="CC4" i="67"/>
  <c r="CE4" i="67" s="1"/>
  <c r="BS4" i="67"/>
  <c r="BU4" i="67" s="1"/>
  <c r="BK4" i="67"/>
  <c r="BM4" i="67" s="1"/>
  <c r="AS4" i="67"/>
  <c r="AU4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U3" i="67"/>
  <c r="CW3" i="67" s="1"/>
  <c r="CO3" i="67"/>
  <c r="CK3" i="67"/>
  <c r="CM3" i="67" s="1"/>
  <c r="CG3" i="67"/>
  <c r="CC3" i="67"/>
  <c r="BW3" i="67"/>
  <c r="BS3" i="67"/>
  <c r="BU3" i="67" s="1"/>
  <c r="BO3" i="67"/>
  <c r="BM3" i="67"/>
  <c r="BK3" i="67"/>
  <c r="AA3" i="67"/>
  <c r="AC3" i="67" s="1"/>
  <c r="Q3" i="67"/>
  <c r="A4" i="63" a="1"/>
  <c r="A5" i="63" a="1"/>
  <c r="BA6" i="68" l="1"/>
  <c r="A16" i="68" s="1"/>
  <c r="AS3" i="67"/>
  <c r="EQ3" i="67"/>
  <c r="EV4" i="67"/>
  <c r="EX4" i="67" s="1"/>
  <c r="EZ5" i="67"/>
  <c r="K7" i="67"/>
  <c r="AY4" i="68"/>
  <c r="BA3" i="67"/>
  <c r="EV3" i="67"/>
  <c r="FD4" i="67"/>
  <c r="FF4" i="67" s="1"/>
  <c r="FH5" i="67"/>
  <c r="S7" i="67"/>
  <c r="EZ3" i="67"/>
  <c r="L6" i="67"/>
  <c r="K6" i="67" s="1"/>
  <c r="AC7" i="67"/>
  <c r="AK7" i="67"/>
  <c r="AI6" i="68"/>
  <c r="A14" i="68" s="1"/>
  <c r="BA4" i="67"/>
  <c r="BC4" i="67" s="1"/>
  <c r="EM3" i="67"/>
  <c r="EO3" i="67" s="1"/>
  <c r="EQ5" i="67"/>
  <c r="FH3" i="67"/>
  <c r="AG4" i="68"/>
  <c r="CM3" i="68"/>
  <c r="CK6" i="68" s="1"/>
  <c r="EM4" i="67"/>
  <c r="EO4" i="67" s="1"/>
  <c r="AD6" i="67"/>
  <c r="AC6" i="67" s="1"/>
  <c r="Y2" i="67" s="1"/>
  <c r="BD7" i="67"/>
  <c r="BC7" i="67" s="1"/>
  <c r="U7" i="68"/>
  <c r="U3" i="68"/>
  <c r="U5" i="68"/>
  <c r="Q4" i="67"/>
  <c r="S4" i="67" s="1"/>
  <c r="DC4" i="67"/>
  <c r="DE4" i="67" s="1"/>
  <c r="DC6" i="67" s="1"/>
  <c r="A22" i="67" s="1"/>
  <c r="CY5" i="67"/>
  <c r="AY2" i="68"/>
  <c r="DW3" i="68"/>
  <c r="DU6" i="68" s="1"/>
  <c r="DX4" i="68" s="1"/>
  <c r="DX2" i="68" s="1"/>
  <c r="DG5" i="67"/>
  <c r="AU6" i="67"/>
  <c r="EP4" i="68"/>
  <c r="EP2" i="68" s="1"/>
  <c r="FD3" i="67"/>
  <c r="FF3" i="67" s="1"/>
  <c r="I4" i="67"/>
  <c r="K4" i="67" s="1"/>
  <c r="I3" i="67"/>
  <c r="K3" i="67" s="1"/>
  <c r="I6" i="67" s="1"/>
  <c r="A11" i="67" s="1"/>
  <c r="AI4" i="67"/>
  <c r="AK4" i="67" s="1"/>
  <c r="BE7" i="68"/>
  <c r="BE5" i="68"/>
  <c r="BE3" i="68"/>
  <c r="AW7" i="68"/>
  <c r="AW3" i="68"/>
  <c r="AQ2" i="68"/>
  <c r="AQ4" i="68"/>
  <c r="AM7" i="68"/>
  <c r="AM3" i="68"/>
  <c r="AM5" i="68"/>
  <c r="Q6" i="68"/>
  <c r="A12" i="68" s="1"/>
  <c r="M7" i="68"/>
  <c r="M5" i="68"/>
  <c r="M3" i="68"/>
  <c r="DP4" i="68"/>
  <c r="DP2" i="68" s="1"/>
  <c r="DM9" i="68" s="1"/>
  <c r="E23" i="68" s="1"/>
  <c r="EY4" i="68"/>
  <c r="EY2" i="68" s="1"/>
  <c r="EV9" i="68" s="1"/>
  <c r="EH4" i="68"/>
  <c r="EH2" i="68" s="1"/>
  <c r="EE9" i="68" s="1"/>
  <c r="E25" i="68" s="1"/>
  <c r="AD9" i="68"/>
  <c r="B13" i="68" s="1"/>
  <c r="AV9" i="68"/>
  <c r="B15" i="68" s="1"/>
  <c r="L9" i="68"/>
  <c r="B11" i="68" s="1"/>
  <c r="CF4" i="68"/>
  <c r="CF2" i="68" s="1"/>
  <c r="BD4" i="68"/>
  <c r="DF4" i="68"/>
  <c r="BV4" i="68"/>
  <c r="AL4" i="68"/>
  <c r="CX4" i="68"/>
  <c r="BN4" i="68"/>
  <c r="AM9" i="67"/>
  <c r="A5" i="63"/>
  <c r="A4" i="63"/>
  <c r="BE9" i="67"/>
  <c r="AW9" i="67"/>
  <c r="AQ2" i="67"/>
  <c r="AI3" i="67"/>
  <c r="AK3" i="67" s="1"/>
  <c r="AG4" i="67" s="1"/>
  <c r="AM3" i="67"/>
  <c r="AE9" i="67"/>
  <c r="U9" i="67"/>
  <c r="M9" i="67"/>
  <c r="G2" i="67"/>
  <c r="AA6" i="67"/>
  <c r="A13" i="67" s="1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BS6" i="67"/>
  <c r="A18" i="67" s="1"/>
  <c r="CK6" i="67"/>
  <c r="A20" i="67" s="1"/>
  <c r="DU6" i="67"/>
  <c r="EM6" i="67"/>
  <c r="FD6" i="67"/>
  <c r="S3" i="67"/>
  <c r="Q6" i="67" s="1"/>
  <c r="BC3" i="67"/>
  <c r="BA6" i="67" s="1"/>
  <c r="Y4" i="67"/>
  <c r="L9" i="67"/>
  <c r="B11" i="67" s="1"/>
  <c r="S6" i="67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O6" i="67"/>
  <c r="EP9" i="67" s="1"/>
  <c r="EY9" i="67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/>
  <c r="BD238" i="66"/>
  <c r="BE238" i="66" s="1"/>
  <c r="BD239" i="66"/>
  <c r="BE239" i="66" s="1"/>
  <c r="BD240" i="66"/>
  <c r="BE240" i="66" s="1"/>
  <c r="BD241" i="66"/>
  <c r="BE241" i="66"/>
  <c r="BD242" i="66"/>
  <c r="BE242" i="66"/>
  <c r="BD243" i="66"/>
  <c r="BE243" i="66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/>
  <c r="AV186" i="66"/>
  <c r="AW186" i="66"/>
  <c r="AV187" i="66"/>
  <c r="AW187" i="66"/>
  <c r="AV188" i="66"/>
  <c r="AW188" i="66" s="1"/>
  <c r="AV189" i="66"/>
  <c r="AW189" i="66" s="1"/>
  <c r="AV190" i="66"/>
  <c r="AW190" i="66"/>
  <c r="AV191" i="66"/>
  <c r="AW191" i="66"/>
  <c r="AV192" i="66"/>
  <c r="AW192" i="66"/>
  <c r="AV193" i="66"/>
  <c r="AW193" i="66"/>
  <c r="AV194" i="66"/>
  <c r="AW194" i="66" s="1"/>
  <c r="AV195" i="66"/>
  <c r="AW195" i="66" s="1"/>
  <c r="AV196" i="66"/>
  <c r="AW196" i="66"/>
  <c r="AV197" i="66"/>
  <c r="AW197" i="66"/>
  <c r="AV198" i="66"/>
  <c r="AW198" i="66"/>
  <c r="AV199" i="66"/>
  <c r="AW199" i="66"/>
  <c r="AV200" i="66"/>
  <c r="AW200" i="66" s="1"/>
  <c r="AV201" i="66"/>
  <c r="AW201" i="66" s="1"/>
  <c r="AV202" i="66"/>
  <c r="AW202" i="66"/>
  <c r="AV203" i="66"/>
  <c r="AW203" i="66"/>
  <c r="AV204" i="66"/>
  <c r="AW204" i="66"/>
  <c r="AV205" i="66"/>
  <c r="AW205" i="66"/>
  <c r="AV206" i="66"/>
  <c r="AW206" i="66" s="1"/>
  <c r="AV207" i="66"/>
  <c r="AW207" i="66" s="1"/>
  <c r="AV208" i="66"/>
  <c r="AW208" i="66"/>
  <c r="AV209" i="66"/>
  <c r="AW209" i="66"/>
  <c r="AV210" i="66"/>
  <c r="AW210" i="66"/>
  <c r="AV211" i="66"/>
  <c r="AW211" i="66"/>
  <c r="AV212" i="66"/>
  <c r="AW212" i="66" s="1"/>
  <c r="AV213" i="66"/>
  <c r="AW213" i="66" s="1"/>
  <c r="AV214" i="66"/>
  <c r="AW214" i="66"/>
  <c r="AV215" i="66"/>
  <c r="AW215" i="66"/>
  <c r="AV216" i="66"/>
  <c r="AW216" i="66"/>
  <c r="AV217" i="66"/>
  <c r="AW217" i="66"/>
  <c r="AV218" i="66"/>
  <c r="AW218" i="66" s="1"/>
  <c r="AV219" i="66"/>
  <c r="AW219" i="66" s="1"/>
  <c r="AV220" i="66"/>
  <c r="AW220" i="66"/>
  <c r="AV221" i="66"/>
  <c r="AW221" i="66" s="1"/>
  <c r="AV222" i="66"/>
  <c r="AW222" i="66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/>
  <c r="AL184" i="66"/>
  <c r="AM184" i="66"/>
  <c r="AL185" i="66"/>
  <c r="AM185" i="66" s="1"/>
  <c r="AL186" i="66"/>
  <c r="AM186" i="66"/>
  <c r="AL187" i="66"/>
  <c r="AM187" i="66"/>
  <c r="AL188" i="66"/>
  <c r="AM188" i="66" s="1"/>
  <c r="AL189" i="66"/>
  <c r="AM189" i="66"/>
  <c r="AL190" i="66"/>
  <c r="AM190" i="66"/>
  <c r="AL191" i="66"/>
  <c r="AM191" i="66" s="1"/>
  <c r="AL192" i="66"/>
  <c r="AM192" i="66" s="1"/>
  <c r="AL193" i="66"/>
  <c r="AM193" i="66"/>
  <c r="AL194" i="66"/>
  <c r="AM194" i="66" s="1"/>
  <c r="AL195" i="66"/>
  <c r="AM195" i="66"/>
  <c r="AL196" i="66"/>
  <c r="AM196" i="66" s="1"/>
  <c r="AL197" i="66"/>
  <c r="AM197" i="66" s="1"/>
  <c r="AL198" i="66"/>
  <c r="AM198" i="66" s="1"/>
  <c r="AL199" i="66"/>
  <c r="AM199" i="66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 s="1"/>
  <c r="AD186" i="66"/>
  <c r="AE186" i="66" s="1"/>
  <c r="AD187" i="66"/>
  <c r="AE187" i="66" s="1"/>
  <c r="AD188" i="66"/>
  <c r="AE188" i="66"/>
  <c r="AD189" i="66"/>
  <c r="AE189" i="66"/>
  <c r="AD190" i="66"/>
  <c r="AE190" i="66" s="1"/>
  <c r="AD191" i="66"/>
  <c r="AE191" i="66" s="1"/>
  <c r="AD192" i="66"/>
  <c r="AE192" i="66"/>
  <c r="AD193" i="66"/>
  <c r="AE193" i="66"/>
  <c r="AD194" i="66"/>
  <c r="AE194" i="66" s="1"/>
  <c r="AD195" i="66"/>
  <c r="AE195" i="66" s="1"/>
  <c r="AD196" i="66"/>
  <c r="AE196" i="66"/>
  <c r="AD197" i="66"/>
  <c r="AE197" i="66" s="1"/>
  <c r="AD198" i="66"/>
  <c r="AE198" i="66"/>
  <c r="AD199" i="66"/>
  <c r="AE199" i="66"/>
  <c r="AD200" i="66"/>
  <c r="AE200" i="66" s="1"/>
  <c r="AD201" i="66"/>
  <c r="AE201" i="66" s="1"/>
  <c r="AD202" i="66"/>
  <c r="AE202" i="66"/>
  <c r="AD203" i="66"/>
  <c r="AE203" i="66" s="1"/>
  <c r="AD204" i="66"/>
  <c r="AE204" i="66"/>
  <c r="AD205" i="66"/>
  <c r="AE205" i="66"/>
  <c r="AD206" i="66"/>
  <c r="AE206" i="66" s="1"/>
  <c r="AD207" i="66"/>
  <c r="AE207" i="66" s="1"/>
  <c r="AD208" i="66"/>
  <c r="AE208" i="66"/>
  <c r="AD209" i="66"/>
  <c r="AE209" i="66" s="1"/>
  <c r="AD210" i="66"/>
  <c r="AE210" i="66" s="1"/>
  <c r="AD211" i="66"/>
  <c r="AE211" i="66"/>
  <c r="AD212" i="66"/>
  <c r="AE212" i="66" s="1"/>
  <c r="AD213" i="66"/>
  <c r="AE213" i="66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 s="1"/>
  <c r="T185" i="66"/>
  <c r="U185" i="66" s="1"/>
  <c r="T186" i="66"/>
  <c r="U186" i="66"/>
  <c r="T187" i="66"/>
  <c r="U187" i="66"/>
  <c r="T188" i="66"/>
  <c r="U188" i="66" s="1"/>
  <c r="T189" i="66"/>
  <c r="U189" i="66"/>
  <c r="T190" i="66"/>
  <c r="U190" i="66" s="1"/>
  <c r="T191" i="66"/>
  <c r="U191" i="66" s="1"/>
  <c r="T192" i="66"/>
  <c r="U192" i="66"/>
  <c r="T193" i="66"/>
  <c r="U193" i="66"/>
  <c r="T194" i="66"/>
  <c r="U194" i="66" s="1"/>
  <c r="T195" i="66"/>
  <c r="U195" i="66"/>
  <c r="T196" i="66"/>
  <c r="U196" i="66" s="1"/>
  <c r="T197" i="66"/>
  <c r="U197" i="66" s="1"/>
  <c r="T198" i="66"/>
  <c r="U198" i="66"/>
  <c r="T199" i="66"/>
  <c r="U199" i="66"/>
  <c r="T200" i="66"/>
  <c r="U200" i="66" s="1"/>
  <c r="T201" i="66"/>
  <c r="U201" i="66"/>
  <c r="T202" i="66"/>
  <c r="U202" i="66" s="1"/>
  <c r="T203" i="66"/>
  <c r="U203" i="66" s="1"/>
  <c r="T204" i="66"/>
  <c r="U204" i="66"/>
  <c r="T205" i="66"/>
  <c r="U205" i="66"/>
  <c r="T206" i="66"/>
  <c r="U206" i="66" s="1"/>
  <c r="T207" i="66"/>
  <c r="U207" i="66"/>
  <c r="T208" i="66"/>
  <c r="U208" i="66" s="1"/>
  <c r="T209" i="66"/>
  <c r="U209" i="66" s="1"/>
  <c r="T210" i="66"/>
  <c r="U210" i="66"/>
  <c r="T211" i="66"/>
  <c r="U211" i="66"/>
  <c r="T212" i="66"/>
  <c r="U212" i="66" s="1"/>
  <c r="T213" i="66"/>
  <c r="U213" i="66"/>
  <c r="T214" i="66"/>
  <c r="U214" i="66" s="1"/>
  <c r="T215" i="66"/>
  <c r="U215" i="66" s="1"/>
  <c r="T216" i="66"/>
  <c r="U216" i="66"/>
  <c r="T217" i="66"/>
  <c r="U217" i="66"/>
  <c r="T218" i="66"/>
  <c r="U218" i="66" s="1"/>
  <c r="T219" i="66"/>
  <c r="U219" i="66"/>
  <c r="T220" i="66"/>
  <c r="U220" i="66" s="1"/>
  <c r="T221" i="66"/>
  <c r="U221" i="66" s="1"/>
  <c r="T222" i="66"/>
  <c r="U222" i="66"/>
  <c r="T223" i="66"/>
  <c r="U223" i="66"/>
  <c r="T224" i="66"/>
  <c r="U224" i="66" s="1"/>
  <c r="T225" i="66"/>
  <c r="U225" i="66"/>
  <c r="T226" i="66"/>
  <c r="U226" i="66" s="1"/>
  <c r="T227" i="66"/>
  <c r="U227" i="66" s="1"/>
  <c r="T228" i="66"/>
  <c r="U228" i="66"/>
  <c r="T229" i="66"/>
  <c r="U229" i="66"/>
  <c r="T230" i="66"/>
  <c r="U230" i="66" s="1"/>
  <c r="T231" i="66"/>
  <c r="U231" i="66"/>
  <c r="T232" i="66"/>
  <c r="U232" i="66" s="1"/>
  <c r="T233" i="66"/>
  <c r="U233" i="66" s="1"/>
  <c r="T234" i="66"/>
  <c r="U234" i="66"/>
  <c r="T235" i="66"/>
  <c r="U235" i="66"/>
  <c r="T236" i="66"/>
  <c r="U236" i="66" s="1"/>
  <c r="T237" i="66"/>
  <c r="U237" i="66"/>
  <c r="T238" i="66"/>
  <c r="U238" i="66" s="1"/>
  <c r="T239" i="66"/>
  <c r="U239" i="66" s="1"/>
  <c r="T240" i="66"/>
  <c r="U240" i="66"/>
  <c r="T241" i="66"/>
  <c r="U241" i="66"/>
  <c r="T242" i="66"/>
  <c r="U242" i="66" s="1"/>
  <c r="T243" i="66"/>
  <c r="U243" i="66"/>
  <c r="T244" i="66"/>
  <c r="U244" i="66" s="1"/>
  <c r="T245" i="66"/>
  <c r="U245" i="66" s="1"/>
  <c r="T246" i="66"/>
  <c r="U246" i="66"/>
  <c r="T247" i="66"/>
  <c r="U247" i="66"/>
  <c r="T248" i="66"/>
  <c r="U248" i="66" s="1"/>
  <c r="T249" i="66"/>
  <c r="U249" i="66"/>
  <c r="T250" i="66"/>
  <c r="U250" i="66" s="1"/>
  <c r="T251" i="66"/>
  <c r="U251" i="66" s="1"/>
  <c r="T252" i="66"/>
  <c r="U252" i="66"/>
  <c r="T253" i="66"/>
  <c r="U253" i="66"/>
  <c r="T254" i="66"/>
  <c r="U254" i="66" s="1"/>
  <c r="T255" i="66"/>
  <c r="U255" i="66"/>
  <c r="T256" i="66"/>
  <c r="U256" i="66" s="1"/>
  <c r="T257" i="66"/>
  <c r="U257" i="66" s="1"/>
  <c r="T258" i="66"/>
  <c r="U258" i="66"/>
  <c r="T259" i="66"/>
  <c r="U259" i="66"/>
  <c r="T260" i="66"/>
  <c r="U260" i="66" s="1"/>
  <c r="T261" i="66"/>
  <c r="U261" i="66"/>
  <c r="T262" i="66"/>
  <c r="U262" i="66" s="1"/>
  <c r="T263" i="66"/>
  <c r="U263" i="66" s="1"/>
  <c r="T264" i="66"/>
  <c r="U264" i="66"/>
  <c r="T265" i="66"/>
  <c r="U265" i="66"/>
  <c r="T266" i="66"/>
  <c r="U266" i="66" s="1"/>
  <c r="T267" i="66"/>
  <c r="U267" i="66"/>
  <c r="T268" i="66"/>
  <c r="U268" i="66" s="1"/>
  <c r="T269" i="66"/>
  <c r="U269" i="66" s="1"/>
  <c r="T270" i="66"/>
  <c r="U270" i="66"/>
  <c r="T271" i="66"/>
  <c r="U271" i="66"/>
  <c r="T272" i="66"/>
  <c r="U272" i="66" s="1"/>
  <c r="T273" i="66"/>
  <c r="U273" i="66"/>
  <c r="T274" i="66"/>
  <c r="U274" i="66" s="1"/>
  <c r="T275" i="66"/>
  <c r="U275" i="66" s="1"/>
  <c r="T276" i="66"/>
  <c r="U276" i="66"/>
  <c r="T277" i="66"/>
  <c r="U277" i="66"/>
  <c r="T278" i="66"/>
  <c r="U278" i="66" s="1"/>
  <c r="T279" i="66"/>
  <c r="U279" i="66"/>
  <c r="T280" i="66"/>
  <c r="U280" i="66" s="1"/>
  <c r="T281" i="66"/>
  <c r="U281" i="66" s="1"/>
  <c r="T282" i="66"/>
  <c r="U282" i="66"/>
  <c r="T283" i="66"/>
  <c r="U283" i="66"/>
  <c r="T284" i="66"/>
  <c r="U284" i="66" s="1"/>
  <c r="T285" i="66"/>
  <c r="U285" i="66"/>
  <c r="T286" i="66"/>
  <c r="U286" i="66" s="1"/>
  <c r="T287" i="66"/>
  <c r="U287" i="66" s="1"/>
  <c r="T288" i="66"/>
  <c r="U288" i="66"/>
  <c r="T289" i="66"/>
  <c r="U289" i="66"/>
  <c r="T290" i="66"/>
  <c r="U290" i="66" s="1"/>
  <c r="T291" i="66"/>
  <c r="U291" i="66"/>
  <c r="T292" i="66"/>
  <c r="U292" i="66" s="1"/>
  <c r="T293" i="66"/>
  <c r="U293" i="66" s="1"/>
  <c r="T294" i="66"/>
  <c r="U294" i="66"/>
  <c r="T295" i="66"/>
  <c r="U295" i="66"/>
  <c r="T296" i="66"/>
  <c r="U296" i="66" s="1"/>
  <c r="T297" i="66"/>
  <c r="U297" i="66"/>
  <c r="T298" i="66"/>
  <c r="U298" i="66" s="1"/>
  <c r="T299" i="66"/>
  <c r="U299" i="66" s="1"/>
  <c r="T300" i="66"/>
  <c r="U300" i="66"/>
  <c r="T301" i="66"/>
  <c r="U301" i="66"/>
  <c r="T302" i="66"/>
  <c r="U302" i="66" s="1"/>
  <c r="T303" i="66"/>
  <c r="U303" i="66"/>
  <c r="T304" i="66"/>
  <c r="U304" i="66" s="1"/>
  <c r="T305" i="66"/>
  <c r="U305" i="66" s="1"/>
  <c r="T306" i="66"/>
  <c r="U306" i="66"/>
  <c r="T307" i="66"/>
  <c r="U307" i="66"/>
  <c r="T308" i="66"/>
  <c r="U308" i="66" s="1"/>
  <c r="T309" i="66"/>
  <c r="U309" i="66"/>
  <c r="T310" i="66"/>
  <c r="U310" i="66" s="1"/>
  <c r="T311" i="66"/>
  <c r="U311" i="66" s="1"/>
  <c r="T312" i="66"/>
  <c r="U312" i="66"/>
  <c r="T313" i="66"/>
  <c r="U313" i="66"/>
  <c r="T314" i="66"/>
  <c r="U314" i="66" s="1"/>
  <c r="T315" i="66"/>
  <c r="U315" i="66"/>
  <c r="T316" i="66"/>
  <c r="U316" i="66" s="1"/>
  <c r="T317" i="66"/>
  <c r="U317" i="66" s="1"/>
  <c r="T318" i="66"/>
  <c r="U318" i="66"/>
  <c r="T319" i="66"/>
  <c r="U319" i="66"/>
  <c r="T320" i="66"/>
  <c r="U320" i="66" s="1"/>
  <c r="T321" i="66"/>
  <c r="U321" i="66"/>
  <c r="T322" i="66"/>
  <c r="U322" i="66" s="1"/>
  <c r="T323" i="66"/>
  <c r="U323" i="66" s="1"/>
  <c r="T324" i="66"/>
  <c r="U324" i="66"/>
  <c r="T325" i="66"/>
  <c r="U325" i="66"/>
  <c r="T326" i="66"/>
  <c r="U326" i="66" s="1"/>
  <c r="T327" i="66"/>
  <c r="U327" i="66"/>
  <c r="T328" i="66"/>
  <c r="U328" i="66" s="1"/>
  <c r="T329" i="66"/>
  <c r="U329" i="66" s="1"/>
  <c r="T330" i="66"/>
  <c r="U330" i="66"/>
  <c r="T331" i="66"/>
  <c r="U331" i="66"/>
  <c r="T332" i="66"/>
  <c r="U332" i="66" s="1"/>
  <c r="T333" i="66"/>
  <c r="U333" i="66"/>
  <c r="T334" i="66"/>
  <c r="U334" i="66" s="1"/>
  <c r="T335" i="66"/>
  <c r="U335" i="66" s="1"/>
  <c r="T336" i="66"/>
  <c r="U336" i="66"/>
  <c r="T337" i="66"/>
  <c r="U337" i="66"/>
  <c r="T338" i="66"/>
  <c r="U338" i="66" s="1"/>
  <c r="T339" i="66"/>
  <c r="U339" i="66"/>
  <c r="T340" i="66"/>
  <c r="U340" i="66" s="1"/>
  <c r="T341" i="66"/>
  <c r="U341" i="66" s="1"/>
  <c r="T342" i="66"/>
  <c r="U342" i="66"/>
  <c r="T343" i="66"/>
  <c r="U343" i="66"/>
  <c r="T344" i="66"/>
  <c r="U344" i="66" s="1"/>
  <c r="T345" i="66"/>
  <c r="U345" i="66"/>
  <c r="T346" i="66"/>
  <c r="U346" i="66" s="1"/>
  <c r="T347" i="66"/>
  <c r="U347" i="66" s="1"/>
  <c r="T348" i="66"/>
  <c r="U348" i="66"/>
  <c r="T349" i="66"/>
  <c r="U349" i="66"/>
  <c r="T350" i="66"/>
  <c r="U350" i="66" s="1"/>
  <c r="T351" i="66"/>
  <c r="U351" i="66"/>
  <c r="T352" i="66"/>
  <c r="U352" i="66" s="1"/>
  <c r="T353" i="66"/>
  <c r="U353" i="66" s="1"/>
  <c r="T354" i="66"/>
  <c r="U354" i="66"/>
  <c r="T355" i="66"/>
  <c r="U355" i="66"/>
  <c r="T356" i="66"/>
  <c r="U356" i="66" s="1"/>
  <c r="T357" i="66"/>
  <c r="U357" i="66"/>
  <c r="T358" i="66"/>
  <c r="U358" i="66" s="1"/>
  <c r="T359" i="66"/>
  <c r="U359" i="66" s="1"/>
  <c r="T360" i="66"/>
  <c r="U360" i="66"/>
  <c r="T361" i="66"/>
  <c r="U361" i="66"/>
  <c r="T362" i="66"/>
  <c r="U362" i="66" s="1"/>
  <c r="T363" i="66"/>
  <c r="U363" i="66"/>
  <c r="T364" i="66"/>
  <c r="U364" i="66" s="1"/>
  <c r="T365" i="66"/>
  <c r="U365" i="66" s="1"/>
  <c r="T366" i="66"/>
  <c r="U366" i="66"/>
  <c r="T367" i="66"/>
  <c r="U367" i="66"/>
  <c r="T368" i="66"/>
  <c r="U368" i="66" s="1"/>
  <c r="T369" i="66"/>
  <c r="U369" i="66"/>
  <c r="T370" i="66"/>
  <c r="U370" i="66" s="1"/>
  <c r="T371" i="66"/>
  <c r="U371" i="66" s="1"/>
  <c r="T372" i="66"/>
  <c r="U372" i="66"/>
  <c r="T373" i="66"/>
  <c r="U373" i="66"/>
  <c r="T374" i="66"/>
  <c r="U374" i="66" s="1"/>
  <c r="T375" i="66"/>
  <c r="U375" i="66"/>
  <c r="T376" i="66"/>
  <c r="U37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E6" i="63"/>
  <c r="J6" i="63"/>
  <c r="A20" i="68" l="1"/>
  <c r="CN4" i="68"/>
  <c r="C20" i="68" s="1"/>
  <c r="EH4" i="67"/>
  <c r="EH2" i="67" s="1"/>
  <c r="EE9" i="67" s="1"/>
  <c r="E25" i="67" s="1"/>
  <c r="O2" i="67"/>
  <c r="AD4" i="68"/>
  <c r="T4" i="68"/>
  <c r="T2" i="68" s="1"/>
  <c r="D12" i="68" s="1"/>
  <c r="L4" i="68"/>
  <c r="C11" i="68" s="1"/>
  <c r="C17" i="68"/>
  <c r="C19" i="68"/>
  <c r="BN2" i="68"/>
  <c r="C14" i="68"/>
  <c r="AL2" i="68"/>
  <c r="D14" i="68" s="1"/>
  <c r="C22" i="68"/>
  <c r="DF2" i="68"/>
  <c r="D22" i="68" s="1"/>
  <c r="C16" i="68"/>
  <c r="BD2" i="68"/>
  <c r="D16" i="68" s="1"/>
  <c r="AV4" i="68"/>
  <c r="C13" i="68"/>
  <c r="AD2" i="68"/>
  <c r="C21" i="68"/>
  <c r="CX2" i="68"/>
  <c r="C18" i="68"/>
  <c r="BV2" i="68"/>
  <c r="D18" i="68" s="1"/>
  <c r="C12" i="68"/>
  <c r="CN2" i="68"/>
  <c r="D20" i="68" s="1"/>
  <c r="D19" i="68"/>
  <c r="CC9" i="68"/>
  <c r="E19" i="68" s="1"/>
  <c r="AM7" i="67"/>
  <c r="AM5" i="67"/>
  <c r="BE7" i="67"/>
  <c r="BE5" i="67"/>
  <c r="BE3" i="67"/>
  <c r="AQ4" i="67"/>
  <c r="AW7" i="67"/>
  <c r="AW5" i="67"/>
  <c r="AW3" i="67"/>
  <c r="AV4" i="67" s="1"/>
  <c r="AE7" i="67"/>
  <c r="AE3" i="67"/>
  <c r="AD4" i="67" s="1"/>
  <c r="AE5" i="67"/>
  <c r="U7" i="67"/>
  <c r="U5" i="67"/>
  <c r="U3" i="67"/>
  <c r="M7" i="67"/>
  <c r="M5" i="67"/>
  <c r="M3" i="67"/>
  <c r="G4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O4" i="67"/>
  <c r="CF4" i="67"/>
  <c r="CF2" i="67" s="1"/>
  <c r="AI6" i="67"/>
  <c r="CX4" i="67"/>
  <c r="BN4" i="67"/>
  <c r="L4" i="67"/>
  <c r="CN4" i="67"/>
  <c r="M221" i="66"/>
  <c r="FG11" i="66"/>
  <c r="FH11" i="66" s="1"/>
  <c r="FH9" i="66" s="1"/>
  <c r="EY11" i="66"/>
  <c r="EZ11" i="66" s="1"/>
  <c r="EZ9" i="66" s="1"/>
  <c r="EP11" i="66"/>
  <c r="EQ11" i="66" s="1"/>
  <c r="EQ9" i="66" s="1"/>
  <c r="EH11" i="66"/>
  <c r="EI11" i="66" s="1"/>
  <c r="EI9" i="66" s="1"/>
  <c r="DX11" i="66"/>
  <c r="DY11" i="66" s="1"/>
  <c r="DY9" i="66" s="1"/>
  <c r="DP11" i="66"/>
  <c r="DQ11" i="66" s="1"/>
  <c r="DQ9" i="66" s="1"/>
  <c r="DF11" i="66"/>
  <c r="DG11" i="66" s="1"/>
  <c r="DG9" i="66" s="1"/>
  <c r="CX11" i="66"/>
  <c r="CY11" i="66" s="1"/>
  <c r="CY9" i="66" s="1"/>
  <c r="CN11" i="66"/>
  <c r="CO11" i="66" s="1"/>
  <c r="CO9" i="66" s="1"/>
  <c r="CF11" i="66"/>
  <c r="CG11" i="66" s="1"/>
  <c r="CG9" i="66" s="1"/>
  <c r="BV11" i="66"/>
  <c r="BW11" i="66" s="1"/>
  <c r="BW9" i="66" s="1"/>
  <c r="BN11" i="66"/>
  <c r="BO11" i="66" s="1"/>
  <c r="BO9" i="66" s="1"/>
  <c r="BD11" i="66"/>
  <c r="BE11" i="66" s="1"/>
  <c r="AV11" i="66"/>
  <c r="AW11" i="66" s="1"/>
  <c r="AL11" i="66"/>
  <c r="AM11" i="66" s="1"/>
  <c r="AD11" i="66"/>
  <c r="AE11" i="66" s="1"/>
  <c r="AE9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D7" i="66"/>
  <c r="AC7" i="66" s="1"/>
  <c r="T7" i="66"/>
  <c r="S7" i="66" s="1"/>
  <c r="L7" i="66"/>
  <c r="K7" i="66" s="1"/>
  <c r="FG6" i="66"/>
  <c r="FF6" i="66" s="1"/>
  <c r="EY6" i="66"/>
  <c r="EX6" i="66" s="1"/>
  <c r="EP6" i="66"/>
  <c r="EH6" i="66"/>
  <c r="EG6" i="66" s="1"/>
  <c r="DX6" i="66"/>
  <c r="DW6" i="66" s="1"/>
  <c r="DP6" i="66"/>
  <c r="DO6" i="66" s="1"/>
  <c r="DF6" i="66"/>
  <c r="CX6" i="66"/>
  <c r="CW6" i="66" s="1"/>
  <c r="CN6" i="66"/>
  <c r="CM6" i="66" s="1"/>
  <c r="CF6" i="66"/>
  <c r="CE6" i="66" s="1"/>
  <c r="BV6" i="66"/>
  <c r="BN6" i="66"/>
  <c r="BM6" i="66" s="1"/>
  <c r="BD6" i="66"/>
  <c r="BC6" i="66" s="1"/>
  <c r="AV6" i="66"/>
  <c r="AU6" i="66" s="1"/>
  <c r="AQ2" i="66" s="1"/>
  <c r="AL6" i="66"/>
  <c r="AD6" i="66"/>
  <c r="AC6" i="66" s="1"/>
  <c r="Y2" i="66" s="1"/>
  <c r="T6" i="66"/>
  <c r="S6" i="66" s="1"/>
  <c r="L6" i="66"/>
  <c r="K6" i="66" s="1"/>
  <c r="FD4" i="66"/>
  <c r="FF4" i="66" s="1"/>
  <c r="EV4" i="66"/>
  <c r="EX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I4" i="66"/>
  <c r="K4" i="66" s="1"/>
  <c r="FD3" i="66"/>
  <c r="EV3" i="66"/>
  <c r="EM3" i="66"/>
  <c r="EE3" i="66"/>
  <c r="DW3" i="66"/>
  <c r="DU3" i="66"/>
  <c r="DM3" i="66"/>
  <c r="DC3" i="66"/>
  <c r="CU3" i="66"/>
  <c r="CK3" i="66"/>
  <c r="CC3" i="66"/>
  <c r="BS3" i="66"/>
  <c r="BK3" i="66"/>
  <c r="BA3" i="66"/>
  <c r="BC3" i="66" s="1"/>
  <c r="AS3" i="66"/>
  <c r="AA3" i="66"/>
  <c r="I6" i="63"/>
  <c r="B6" i="63"/>
  <c r="C6" i="63"/>
  <c r="D6" i="63"/>
  <c r="L6" i="63"/>
  <c r="H6" i="63"/>
  <c r="G6" i="63"/>
  <c r="AK7" i="66" l="1"/>
  <c r="AI3" i="66"/>
  <c r="AI4" i="66"/>
  <c r="AK4" i="66" s="1"/>
  <c r="EM4" i="66"/>
  <c r="EO4" i="66" s="1"/>
  <c r="L2" i="68"/>
  <c r="D11" i="68" s="1"/>
  <c r="D21" i="68"/>
  <c r="CU9" i="68"/>
  <c r="E21" i="68" s="1"/>
  <c r="D13" i="68"/>
  <c r="AA9" i="68"/>
  <c r="E13" i="68" s="1"/>
  <c r="C15" i="68"/>
  <c r="AV2" i="68"/>
  <c r="I9" i="68"/>
  <c r="E1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I3" i="66"/>
  <c r="K3" i="66" s="1"/>
  <c r="G4" i="66" s="1"/>
  <c r="AY4" i="66"/>
  <c r="BE9" i="66"/>
  <c r="BE7" i="66" s="1"/>
  <c r="AY2" i="66"/>
  <c r="AW9" i="66"/>
  <c r="AW7" i="66" s="1"/>
  <c r="AM9" i="66"/>
  <c r="AM7" i="66" s="1"/>
  <c r="AA4" i="66"/>
  <c r="AC4" i="66" s="1"/>
  <c r="U9" i="66"/>
  <c r="U3" i="66" s="1"/>
  <c r="O2" i="66"/>
  <c r="Q3" i="66"/>
  <c r="S3" i="66" s="1"/>
  <c r="Q4" i="66"/>
  <c r="S4" i="66" s="1"/>
  <c r="M9" i="66"/>
  <c r="M5" i="66" s="1"/>
  <c r="G2" i="66"/>
  <c r="M7" i="66"/>
  <c r="AW5" i="66"/>
  <c r="BO7" i="66"/>
  <c r="BO3" i="66"/>
  <c r="BO5" i="66"/>
  <c r="CG7" i="66"/>
  <c r="CG5" i="66"/>
  <c r="CG3" i="66"/>
  <c r="DQ7" i="66"/>
  <c r="DQ3" i="66"/>
  <c r="DQ5" i="66"/>
  <c r="EI7" i="66"/>
  <c r="EI3" i="66"/>
  <c r="EI5" i="66"/>
  <c r="EZ7" i="66"/>
  <c r="EZ5" i="66"/>
  <c r="EZ3" i="66"/>
  <c r="AM5" i="66"/>
  <c r="BE5" i="66"/>
  <c r="CO7" i="66"/>
  <c r="CO5" i="66"/>
  <c r="CO3" i="66"/>
  <c r="DG7" i="66"/>
  <c r="DG5" i="66"/>
  <c r="DG3" i="66"/>
  <c r="DY7" i="66"/>
  <c r="DY5" i="66"/>
  <c r="DY3" i="66"/>
  <c r="FH7" i="66"/>
  <c r="FH5" i="66"/>
  <c r="FH3" i="66"/>
  <c r="AK3" i="66"/>
  <c r="AG4" i="66" s="1"/>
  <c r="BA6" i="66"/>
  <c r="A16" i="66" s="1"/>
  <c r="BU3" i="66"/>
  <c r="BS6" i="66" s="1"/>
  <c r="A18" i="66" s="1"/>
  <c r="CM3" i="66"/>
  <c r="CK6" i="66" s="1"/>
  <c r="A20" i="66" s="1"/>
  <c r="DE3" i="66"/>
  <c r="DC6" i="66" s="1"/>
  <c r="A22" i="66" s="1"/>
  <c r="DU6" i="66"/>
  <c r="EO3" i="66"/>
  <c r="EM6" i="66" s="1"/>
  <c r="FF3" i="66"/>
  <c r="FD6" i="66" s="1"/>
  <c r="T9" i="66"/>
  <c r="B1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EY9" i="66"/>
  <c r="AC3" i="66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EG3" i="66"/>
  <c r="EE6" i="66" s="1"/>
  <c r="EX3" i="66"/>
  <c r="EV6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E6" i="66"/>
  <c r="DF9" i="66" s="1"/>
  <c r="B22" i="66" s="1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/>
  <c r="BD184" i="65"/>
  <c r="BE184" i="65"/>
  <c r="BD185" i="65"/>
  <c r="BE185" i="65"/>
  <c r="BD186" i="65"/>
  <c r="BE186" i="65" s="1"/>
  <c r="BD187" i="65"/>
  <c r="BE187" i="65"/>
  <c r="BD188" i="65"/>
  <c r="BE188" i="65" s="1"/>
  <c r="BD189" i="65"/>
  <c r="BE189" i="65"/>
  <c r="BD190" i="65"/>
  <c r="BE190" i="65"/>
  <c r="BD191" i="65"/>
  <c r="BE191" i="65"/>
  <c r="BD192" i="65"/>
  <c r="BE192" i="65" s="1"/>
  <c r="BD193" i="65"/>
  <c r="BE193" i="65"/>
  <c r="BD194" i="65"/>
  <c r="BE194" i="65" s="1"/>
  <c r="BD195" i="65"/>
  <c r="BE195" i="65"/>
  <c r="BD196" i="65"/>
  <c r="BE196" i="65"/>
  <c r="BD197" i="65"/>
  <c r="BE197" i="65"/>
  <c r="BD198" i="65"/>
  <c r="BE198" i="65" s="1"/>
  <c r="BD199" i="65"/>
  <c r="BE199" i="65"/>
  <c r="BD200" i="65"/>
  <c r="BE200" i="65" s="1"/>
  <c r="BD201" i="65"/>
  <c r="BE201" i="65"/>
  <c r="BD202" i="65"/>
  <c r="BE202" i="65"/>
  <c r="BD203" i="65"/>
  <c r="BE203" i="65"/>
  <c r="BD204" i="65"/>
  <c r="BE204" i="65" s="1"/>
  <c r="BD205" i="65"/>
  <c r="BE205" i="65"/>
  <c r="BD206" i="65"/>
  <c r="BE206" i="65" s="1"/>
  <c r="BD207" i="65"/>
  <c r="BE207" i="65"/>
  <c r="BD208" i="65"/>
  <c r="BE208" i="65"/>
  <c r="BD209" i="65"/>
  <c r="BE209" i="65"/>
  <c r="BD210" i="65"/>
  <c r="BE210" i="65" s="1"/>
  <c r="BD211" i="65"/>
  <c r="BE211" i="65"/>
  <c r="BD212" i="65"/>
  <c r="BE212" i="65" s="1"/>
  <c r="BD213" i="65"/>
  <c r="BE213" i="65"/>
  <c r="BD214" i="65"/>
  <c r="BE214" i="65"/>
  <c r="BD215" i="65"/>
  <c r="BE215" i="65"/>
  <c r="BD216" i="65"/>
  <c r="BE216" i="65" s="1"/>
  <c r="BD217" i="65"/>
  <c r="BE217" i="65"/>
  <c r="BD218" i="65"/>
  <c r="BE218" i="65" s="1"/>
  <c r="BD219" i="65"/>
  <c r="BE219" i="65"/>
  <c r="BD220" i="65"/>
  <c r="BE220" i="65"/>
  <c r="BD221" i="65"/>
  <c r="BE221" i="65"/>
  <c r="BD222" i="65"/>
  <c r="BE222" i="65" s="1"/>
  <c r="BD223" i="65"/>
  <c r="BE223" i="65"/>
  <c r="BD224" i="65"/>
  <c r="BE224" i="65" s="1"/>
  <c r="BD225" i="65"/>
  <c r="BE225" i="65"/>
  <c r="BD226" i="65"/>
  <c r="BE226" i="65"/>
  <c r="BD227" i="65"/>
  <c r="BE227" i="65"/>
  <c r="BD228" i="65"/>
  <c r="BE228" i="65" s="1"/>
  <c r="BD229" i="65"/>
  <c r="BE229" i="65"/>
  <c r="BD230" i="65"/>
  <c r="BE230" i="65" s="1"/>
  <c r="BD231" i="65"/>
  <c r="BE231" i="65"/>
  <c r="BD232" i="65"/>
  <c r="BE232" i="65"/>
  <c r="BD233" i="65"/>
  <c r="BE233" i="65"/>
  <c r="BD234" i="65"/>
  <c r="BE234" i="65" s="1"/>
  <c r="BD235" i="65"/>
  <c r="BE235" i="65"/>
  <c r="BD236" i="65"/>
  <c r="BE236" i="65" s="1"/>
  <c r="BD237" i="65"/>
  <c r="BE237" i="65"/>
  <c r="BD238" i="65"/>
  <c r="BE238" i="65"/>
  <c r="BD239" i="65"/>
  <c r="BE239" i="65"/>
  <c r="BD240" i="65"/>
  <c r="BE240" i="65" s="1"/>
  <c r="BD241" i="65"/>
  <c r="BE241" i="65"/>
  <c r="BD242" i="65"/>
  <c r="BE242" i="65" s="1"/>
  <c r="BD243" i="65"/>
  <c r="BE243" i="65"/>
  <c r="BD244" i="65"/>
  <c r="BE244" i="65"/>
  <c r="BD245" i="65"/>
  <c r="BE245" i="65"/>
  <c r="BD246" i="65"/>
  <c r="BE246" i="65" s="1"/>
  <c r="BD247" i="65"/>
  <c r="BE247" i="65"/>
  <c r="BD248" i="65"/>
  <c r="BE248" i="65" s="1"/>
  <c r="BD249" i="65"/>
  <c r="BE249" i="65"/>
  <c r="BD250" i="65"/>
  <c r="BE250" i="65" s="1"/>
  <c r="BD251" i="65"/>
  <c r="BE251" i="65" s="1"/>
  <c r="BD252" i="65"/>
  <c r="BE252" i="65"/>
  <c r="BD253" i="65"/>
  <c r="BE253" i="65"/>
  <c r="BD254" i="65"/>
  <c r="BE254" i="65" s="1"/>
  <c r="BD255" i="65"/>
  <c r="BE255" i="65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 s="1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 s="1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 s="1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 s="1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 s="1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 s="1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 s="1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 s="1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 s="1"/>
  <c r="AV232" i="65"/>
  <c r="AW232" i="65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/>
  <c r="AL184" i="65"/>
  <c r="AM184" i="65"/>
  <c r="AL185" i="65"/>
  <c r="AM185" i="65"/>
  <c r="AL186" i="65"/>
  <c r="AM186" i="65" s="1"/>
  <c r="AL187" i="65"/>
  <c r="AM187" i="65"/>
  <c r="AL188" i="65"/>
  <c r="AM188" i="65" s="1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 s="1"/>
  <c r="AL195" i="65"/>
  <c r="AM195" i="65"/>
  <c r="AL196" i="65"/>
  <c r="AM196" i="65"/>
  <c r="AL197" i="65"/>
  <c r="AM197" i="65"/>
  <c r="AL198" i="65"/>
  <c r="AM198" i="65" s="1"/>
  <c r="AL199" i="65"/>
  <c r="AM199" i="65"/>
  <c r="AL200" i="65"/>
  <c r="AM200" i="65" s="1"/>
  <c r="AL201" i="65"/>
  <c r="AM201" i="65"/>
  <c r="AL202" i="65"/>
  <c r="AM202" i="65"/>
  <c r="AL203" i="65"/>
  <c r="AM203" i="65"/>
  <c r="AL204" i="65"/>
  <c r="AM204" i="65" s="1"/>
  <c r="AL205" i="65"/>
  <c r="AM205" i="65"/>
  <c r="AL206" i="65"/>
  <c r="AM206" i="65" s="1"/>
  <c r="AL207" i="65"/>
  <c r="AM207" i="65"/>
  <c r="AL208" i="65"/>
  <c r="AM208" i="65"/>
  <c r="AL209" i="65"/>
  <c r="AM209" i="65"/>
  <c r="AL210" i="65"/>
  <c r="AM210" i="65" s="1"/>
  <c r="AL211" i="65"/>
  <c r="AM211" i="65"/>
  <c r="AL212" i="65"/>
  <c r="AM212" i="65" s="1"/>
  <c r="AL213" i="65"/>
  <c r="AM213" i="65"/>
  <c r="AL214" i="65"/>
  <c r="AM214" i="65"/>
  <c r="AL215" i="65"/>
  <c r="AM215" i="65"/>
  <c r="AL216" i="65"/>
  <c r="AM216" i="65" s="1"/>
  <c r="AL217" i="65"/>
  <c r="AM217" i="65"/>
  <c r="AL218" i="65"/>
  <c r="AM218" i="65" s="1"/>
  <c r="AL219" i="65"/>
  <c r="AM219" i="65"/>
  <c r="AL220" i="65"/>
  <c r="AM220" i="65"/>
  <c r="AL221" i="65"/>
  <c r="AM221" i="65"/>
  <c r="AL222" i="65"/>
  <c r="AM222" i="65" s="1"/>
  <c r="AL223" i="65"/>
  <c r="AM223" i="65"/>
  <c r="AL224" i="65"/>
  <c r="AM224" i="65" s="1"/>
  <c r="AL225" i="65"/>
  <c r="AM225" i="65"/>
  <c r="AL226" i="65"/>
  <c r="AM226" i="65" s="1"/>
  <c r="AL227" i="65"/>
  <c r="AM227" i="65" s="1"/>
  <c r="AL228" i="65"/>
  <c r="AM228" i="65"/>
  <c r="AL229" i="65"/>
  <c r="AM229" i="65"/>
  <c r="AL230" i="65"/>
  <c r="AM230" i="65" s="1"/>
  <c r="AL231" i="65"/>
  <c r="AM231" i="65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/>
  <c r="AD184" i="65"/>
  <c r="AE184" i="65"/>
  <c r="AD185" i="65"/>
  <c r="AE185" i="65" s="1"/>
  <c r="AD186" i="65"/>
  <c r="AE186" i="65"/>
  <c r="AD187" i="65"/>
  <c r="AE187" i="65" s="1"/>
  <c r="AD188" i="65"/>
  <c r="AE188" i="65" s="1"/>
  <c r="AD189" i="65"/>
  <c r="AE189" i="65"/>
  <c r="AD190" i="65"/>
  <c r="AE190" i="65"/>
  <c r="AD191" i="65"/>
  <c r="AE191" i="65" s="1"/>
  <c r="AD192" i="65"/>
  <c r="AE192" i="65" s="1"/>
  <c r="AD193" i="65"/>
  <c r="AE193" i="65" s="1"/>
  <c r="AD194" i="65"/>
  <c r="AE194" i="65" s="1"/>
  <c r="AD195" i="65"/>
  <c r="AE195" i="65"/>
  <c r="AD196" i="65"/>
  <c r="AE196" i="65"/>
  <c r="AD197" i="65"/>
  <c r="AE197" i="65" s="1"/>
  <c r="AD198" i="65"/>
  <c r="AE198" i="65"/>
  <c r="AD199" i="65"/>
  <c r="AE199" i="65" s="1"/>
  <c r="AD200" i="65"/>
  <c r="AE200" i="65"/>
  <c r="AD201" i="65"/>
  <c r="AE201" i="65"/>
  <c r="AD202" i="65"/>
  <c r="AE202" i="65" s="1"/>
  <c r="AD203" i="65"/>
  <c r="AE203" i="65"/>
  <c r="AD204" i="65"/>
  <c r="AE204" i="65"/>
  <c r="AD205" i="65"/>
  <c r="AE205" i="65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/>
  <c r="T225" i="65"/>
  <c r="U225" i="65" s="1"/>
  <c r="T226" i="65"/>
  <c r="U226" i="65" s="1"/>
  <c r="T227" i="65"/>
  <c r="U227" i="65" s="1"/>
  <c r="T228" i="65"/>
  <c r="U228" i="65"/>
  <c r="T229" i="65"/>
  <c r="U229" i="65"/>
  <c r="T230" i="65"/>
  <c r="U230" i="65"/>
  <c r="T231" i="65"/>
  <c r="U231" i="65" s="1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/>
  <c r="L384" i="65"/>
  <c r="M384" i="65" s="1"/>
  <c r="L385" i="65"/>
  <c r="M385" i="65" s="1"/>
  <c r="L386" i="65"/>
  <c r="M386" i="65" s="1"/>
  <c r="U5" i="66" l="1"/>
  <c r="U7" i="66"/>
  <c r="AV7" i="65"/>
  <c r="DX4" i="66"/>
  <c r="DX2" i="66" s="1"/>
  <c r="EY4" i="66"/>
  <c r="EY2" i="66" s="1"/>
  <c r="EV9" i="66" s="1"/>
  <c r="D15" i="68"/>
  <c r="AS9" i="68"/>
  <c r="E15" i="68" s="1"/>
  <c r="C12" i="67"/>
  <c r="T2" i="67"/>
  <c r="D12" i="67" s="1"/>
  <c r="D15" i="67"/>
  <c r="D21" i="67"/>
  <c r="CU9" i="67"/>
  <c r="E21" i="67" s="1"/>
  <c r="D11" i="67"/>
  <c r="C16" i="67"/>
  <c r="BD2" i="67"/>
  <c r="D16" i="67" s="1"/>
  <c r="D13" i="67"/>
  <c r="C14" i="67"/>
  <c r="AL2" i="67"/>
  <c r="D14" i="67" s="1"/>
  <c r="D17" i="67"/>
  <c r="BK9" i="67"/>
  <c r="E17" i="67" s="1"/>
  <c r="O4" i="66"/>
  <c r="M3" i="66"/>
  <c r="BE3" i="66"/>
  <c r="BD4" i="66" s="1"/>
  <c r="AW3" i="66"/>
  <c r="AM3" i="66"/>
  <c r="AL9" i="66"/>
  <c r="B14" i="66" s="1"/>
  <c r="Y4" i="66"/>
  <c r="EH4" i="66"/>
  <c r="EH2" i="66" s="1"/>
  <c r="EE9" i="66" s="1"/>
  <c r="E25" i="66" s="1"/>
  <c r="Q6" i="66"/>
  <c r="FG4" i="66"/>
  <c r="FG2" i="66" s="1"/>
  <c r="DP4" i="66"/>
  <c r="DP2" i="66" s="1"/>
  <c r="DM9" i="66" s="1"/>
  <c r="E23" i="66" s="1"/>
  <c r="AI6" i="66"/>
  <c r="A14" i="66" s="1"/>
  <c r="A19" i="66"/>
  <c r="CF4" i="66"/>
  <c r="CF2" i="66" s="1"/>
  <c r="A15" i="66"/>
  <c r="AV4" i="66"/>
  <c r="A17" i="66"/>
  <c r="BN4" i="66"/>
  <c r="AA6" i="66"/>
  <c r="A13" i="66" s="1"/>
  <c r="EP4" i="66"/>
  <c r="EP2" i="66" s="1"/>
  <c r="CX4" i="66"/>
  <c r="BV4" i="66"/>
  <c r="L4" i="66"/>
  <c r="CN4" i="66"/>
  <c r="AQ4" i="66"/>
  <c r="DF4" i="66"/>
  <c r="L6" i="65"/>
  <c r="J5" i="63"/>
  <c r="E5" i="63"/>
  <c r="AL4" i="66" l="1"/>
  <c r="AD4" i="66"/>
  <c r="AD2" i="66" s="1"/>
  <c r="I9" i="67"/>
  <c r="E11" i="67" s="1"/>
  <c r="AS9" i="67"/>
  <c r="E15" i="67" s="1"/>
  <c r="AA9" i="67"/>
  <c r="E13" i="67" s="1"/>
  <c r="A12" i="66"/>
  <c r="T4" i="66"/>
  <c r="DF2" i="66"/>
  <c r="D22" i="66" s="1"/>
  <c r="C22" i="66"/>
  <c r="AL2" i="66"/>
  <c r="D14" i="66" s="1"/>
  <c r="C14" i="66"/>
  <c r="C11" i="66"/>
  <c r="L2" i="66"/>
  <c r="C18" i="66"/>
  <c r="BV2" i="66"/>
  <c r="D18" i="66" s="1"/>
  <c r="C17" i="66"/>
  <c r="C19" i="66"/>
  <c r="BN2" i="66"/>
  <c r="AV2" i="66"/>
  <c r="C15" i="66"/>
  <c r="D19" i="66"/>
  <c r="CC9" i="66"/>
  <c r="E19" i="66" s="1"/>
  <c r="C16" i="66"/>
  <c r="BD2" i="66"/>
  <c r="D16" i="66" s="1"/>
  <c r="C20" i="66"/>
  <c r="CN2" i="66"/>
  <c r="D20" i="66" s="1"/>
  <c r="C13" i="66"/>
  <c r="C21" i="66"/>
  <c r="CX2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U7" i="65"/>
  <c r="AL7" i="65"/>
  <c r="AK7" i="65" s="1"/>
  <c r="AD7" i="65"/>
  <c r="AC7" i="65" s="1"/>
  <c r="T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CO5" i="65"/>
  <c r="AM5" i="65"/>
  <c r="EV4" i="65"/>
  <c r="EX4" i="65" s="1"/>
  <c r="EM4" i="65"/>
  <c r="EO4" i="65" s="1"/>
  <c r="EE4" i="65"/>
  <c r="EG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I5" i="63"/>
  <c r="C5" i="63"/>
  <c r="L5" i="63"/>
  <c r="B5" i="63"/>
  <c r="D5" i="63"/>
  <c r="G5" i="63"/>
  <c r="DU3" i="65" l="1"/>
  <c r="DW3" i="65" s="1"/>
  <c r="DY3" i="65"/>
  <c r="DU4" i="65"/>
  <c r="DW4" i="65" s="1"/>
  <c r="S7" i="65"/>
  <c r="Q4" i="65"/>
  <c r="S4" i="65" s="1"/>
  <c r="DY5" i="65"/>
  <c r="T2" i="66"/>
  <c r="D12" i="66" s="1"/>
  <c r="C12" i="66"/>
  <c r="D15" i="66"/>
  <c r="AS9" i="66"/>
  <c r="E15" i="66" s="1"/>
  <c r="D11" i="66"/>
  <c r="D21" i="66"/>
  <c r="CU9" i="66"/>
  <c r="E21" i="66" s="1"/>
  <c r="D13" i="66"/>
  <c r="AA9" i="66"/>
  <c r="E13" i="66" s="1"/>
  <c r="D17" i="66"/>
  <c r="BK9" i="66"/>
  <c r="E17" i="66" s="1"/>
  <c r="BI2" i="65"/>
  <c r="CA2" i="65"/>
  <c r="CE3" i="65"/>
  <c r="CA4" i="65" s="1"/>
  <c r="DE3" i="65"/>
  <c r="DA4" i="65" s="1"/>
  <c r="BM3" i="65"/>
  <c r="BI4" i="65" s="1"/>
  <c r="M11" i="65"/>
  <c r="M9" i="65" s="1"/>
  <c r="M7" i="65" s="1"/>
  <c r="I4" i="65"/>
  <c r="K4" i="65" s="1"/>
  <c r="K6" i="65"/>
  <c r="G2" i="65" s="1"/>
  <c r="K3" i="65"/>
  <c r="G4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V6" i="65"/>
  <c r="FF3" i="65"/>
  <c r="S6" i="65"/>
  <c r="T9" i="65" s="1"/>
  <c r="AK6" i="65"/>
  <c r="AL9" i="65" s="1"/>
  <c r="BC6" i="65"/>
  <c r="BU6" i="65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E4" i="63"/>
  <c r="BV9" i="65" l="1"/>
  <c r="I9" i="66"/>
  <c r="E11" i="66" s="1"/>
  <c r="DU6" i="65"/>
  <c r="FD6" i="65"/>
  <c r="EE6" i="65"/>
  <c r="M3" i="65"/>
  <c r="EP4" i="65"/>
  <c r="EP2" i="65" s="1"/>
  <c r="BD9" i="65"/>
  <c r="B16" i="65" s="1"/>
  <c r="AI6" i="65"/>
  <c r="A14" i="65" s="1"/>
  <c r="M5" i="65"/>
  <c r="CW3" i="65"/>
  <c r="CU6" i="65" s="1"/>
  <c r="A21" i="65" s="1"/>
  <c r="CI2" i="65"/>
  <c r="BU3" i="65"/>
  <c r="BS6" i="65" s="1"/>
  <c r="A18" i="65" s="1"/>
  <c r="BQ4" i="65"/>
  <c r="CM3" i="65"/>
  <c r="CK6" i="65" s="1"/>
  <c r="A20" i="65" s="1"/>
  <c r="BQ2" i="65"/>
  <c r="DA2" i="65"/>
  <c r="L9" i="65"/>
  <c r="B11" i="65" s="1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2" i="65"/>
  <c r="B22" i="65"/>
  <c r="DF4" i="65"/>
  <c r="B18" i="65"/>
  <c r="B1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D4" i="63"/>
  <c r="B4" i="63"/>
  <c r="L4" i="63"/>
  <c r="H4" i="63"/>
  <c r="I4" i="63"/>
  <c r="G4" i="63"/>
  <c r="C4" i="63"/>
  <c r="CN4" i="65" l="1"/>
  <c r="BV4" i="65"/>
  <c r="AL4" i="65"/>
  <c r="C14" i="65" s="1"/>
  <c r="BA6" i="65"/>
  <c r="T4" i="65"/>
  <c r="O4" i="65"/>
  <c r="CI4" i="65"/>
  <c r="CS4" i="65"/>
  <c r="C13" i="65"/>
  <c r="AD2" i="65"/>
  <c r="C21" i="65"/>
  <c r="CX2" i="65"/>
  <c r="C11" i="65"/>
  <c r="L2" i="65"/>
  <c r="D19" i="65"/>
  <c r="CC9" i="65"/>
  <c r="E19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L2" i="65" l="1"/>
  <c r="D14" i="65" s="1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DM6" i="64" l="1"/>
  <c r="EV6" i="64"/>
  <c r="K3" i="64"/>
  <c r="G4" i="64" s="1"/>
  <c r="AU3" i="64"/>
  <c r="AS6" i="64" s="1"/>
  <c r="A15" i="64" s="1"/>
  <c r="AQ4" i="64"/>
  <c r="BD2" i="65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A2" i="63"/>
  <c r="I6" i="64" l="1"/>
  <c r="A11" i="64" s="1"/>
  <c r="AI6" i="64"/>
  <c r="A14" i="64" s="1"/>
  <c r="AA6" i="64"/>
  <c r="A13" i="64" s="1"/>
  <c r="BD9" i="64"/>
  <c r="B16" i="64" s="1"/>
  <c r="EH4" i="64"/>
  <c r="EH2" i="64" s="1"/>
  <c r="EE9" i="64" s="1"/>
  <c r="E25" i="64" s="1"/>
  <c r="EY4" i="64"/>
  <c r="EY2" i="64" s="1"/>
  <c r="EV9" i="64" s="1"/>
  <c r="AY4" i="64"/>
  <c r="O4" i="64"/>
  <c r="AG2" i="64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C20" i="64"/>
  <c r="D15" i="64"/>
  <c r="L4" i="64" l="1"/>
  <c r="C11" i="64" s="1"/>
  <c r="C22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L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J3" i="63"/>
  <c r="E3" i="63"/>
  <c r="L3" i="63"/>
  <c r="L2" i="63"/>
  <c r="G2" i="63"/>
  <c r="C2" i="63"/>
  <c r="C3" i="63"/>
  <c r="D2" i="63"/>
  <c r="H3" i="63"/>
  <c r="B3" i="63"/>
  <c r="G3" i="63"/>
  <c r="H2" i="63"/>
  <c r="D3" i="63"/>
  <c r="I2" i="63"/>
  <c r="B2" i="63"/>
  <c r="I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<sst xmlns="http://schemas.openxmlformats.org/spreadsheetml/2006/main" count="2056" uniqueCount="46">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</sst>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'20221206T090000'!$G$11:$G$500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'20221206T090000'!$L$11:$L$500</c:f>
              <c:numCache>
                <c:formatCode>General</c:formatCode>
                <c:ptCount val="490"/>
                <c:pt idx="0">
                  <c:v>-18.039259259259257</c:v>
                </c:pt>
                <c:pt idx="1">
                  <c:v>-14.467654320987654</c:v>
                </c:pt>
                <c:pt idx="2">
                  <c:v>-11.170938271604937</c:v>
                </c:pt>
                <c:pt idx="3">
                  <c:v>-8.0815061728395055</c:v>
                </c:pt>
                <c:pt idx="4">
                  <c:v>-5.232444444444444</c:v>
                </c:pt>
                <c:pt idx="5">
                  <c:v>-2.67537037037037</c:v>
                </c:pt>
                <c:pt idx="6">
                  <c:v>-0.37687283950617284</c:v>
                </c:pt>
                <c:pt idx="7">
                  <c:v>1.5319012345679011</c:v>
                </c:pt>
                <c:pt idx="8">
                  <c:v>3.115432098765432</c:v>
                </c:pt>
                <c:pt idx="9">
                  <c:v>4.4322098765432099</c:v>
                </c:pt>
                <c:pt idx="10">
                  <c:v>5.5609753086419742</c:v>
                </c:pt>
                <c:pt idx="11">
                  <c:v>6.5141851851851849</c:v>
                </c:pt>
                <c:pt idx="12">
                  <c:v>7.3468271604938264</c:v>
                </c:pt>
                <c:pt idx="13">
                  <c:v>8.0664320987654321</c:v>
                </c:pt>
                <c:pt idx="14">
                  <c:v>8.6918641975308635</c:v>
                </c:pt>
                <c:pt idx="15">
                  <c:v>9.2682962962962954</c:v>
                </c:pt>
                <c:pt idx="16">
                  <c:v>9.7806913580246917</c:v>
                </c:pt>
                <c:pt idx="17">
                  <c:v>10.496543209876542</c:v>
                </c:pt>
                <c:pt idx="18">
                  <c:v>10.888370370370369</c:v>
                </c:pt>
                <c:pt idx="19">
                  <c:v>11.253827160493826</c:v>
                </c:pt>
                <c:pt idx="20">
                  <c:v>11.574074074074073</c:v>
                </c:pt>
                <c:pt idx="21">
                  <c:v>11.875481481481479</c:v>
                </c:pt>
                <c:pt idx="22">
                  <c:v>12.18441975308642</c:v>
                </c:pt>
                <c:pt idx="23">
                  <c:v>12.440617283950616</c:v>
                </c:pt>
                <c:pt idx="24">
                  <c:v>12.674197530864197</c:v>
                </c:pt>
                <c:pt idx="25">
                  <c:v>12.896543209876542</c:v>
                </c:pt>
                <c:pt idx="26">
                  <c:v>13.103703703703703</c:v>
                </c:pt>
                <c:pt idx="27">
                  <c:v>13.30716049382716</c:v>
                </c:pt>
                <c:pt idx="28">
                  <c:v>13.506913580246913</c:v>
                </c:pt>
                <c:pt idx="29">
                  <c:v>13.699012345679012</c:v>
                </c:pt>
                <c:pt idx="30">
                  <c:v>13.864814814814812</c:v>
                </c:pt>
                <c:pt idx="31">
                  <c:v>14.022962962962962</c:v>
                </c:pt>
                <c:pt idx="32">
                  <c:v>14.17</c:v>
                </c:pt>
                <c:pt idx="33">
                  <c:v>14.305555555555555</c:v>
                </c:pt>
                <c:pt idx="34">
                  <c:v>14.444938271604938</c:v>
                </c:pt>
                <c:pt idx="35">
                  <c:v>14.573086419753087</c:v>
                </c:pt>
                <c:pt idx="36">
                  <c:v>14.708765432098765</c:v>
                </c:pt>
                <c:pt idx="37">
                  <c:v>14.814197530864195</c:v>
                </c:pt>
                <c:pt idx="38">
                  <c:v>14.912222222222221</c:v>
                </c:pt>
                <c:pt idx="39">
                  <c:v>15.006419753086417</c:v>
                </c:pt>
                <c:pt idx="40">
                  <c:v>15.092962962962961</c:v>
                </c:pt>
                <c:pt idx="41">
                  <c:v>15.187160493827157</c:v>
                </c:pt>
                <c:pt idx="42">
                  <c:v>15.273827160493827</c:v>
                </c:pt>
                <c:pt idx="43">
                  <c:v>15.368024691358023</c:v>
                </c:pt>
                <c:pt idx="44">
                  <c:v>15.462222222222222</c:v>
                </c:pt>
                <c:pt idx="45">
                  <c:v>15.533827160493827</c:v>
                </c:pt>
                <c:pt idx="46">
                  <c:v>15.612962962962962</c:v>
                </c:pt>
                <c:pt idx="47">
                  <c:v>15.684567901234566</c:v>
                </c:pt>
                <c:pt idx="48">
                  <c:v>15.763703703703703</c:v>
                </c:pt>
                <c:pt idx="49">
                  <c:v>15.827654320987653</c:v>
                </c:pt>
                <c:pt idx="50">
                  <c:v>15.888024691358023</c:v>
                </c:pt>
                <c:pt idx="51">
                  <c:v>15.959506172839506</c:v>
                </c:pt>
                <c:pt idx="52">
                  <c:v>16.016049382716048</c:v>
                </c:pt>
                <c:pt idx="53">
                  <c:v>16.068765432098765</c:v>
                </c:pt>
                <c:pt idx="54">
                  <c:v>16.117777777777775</c:v>
                </c:pt>
                <c:pt idx="55">
                  <c:v>16.155432098765431</c:v>
                </c:pt>
                <c:pt idx="56">
                  <c:v>16.208271604938268</c:v>
                </c:pt>
                <c:pt idx="57">
                  <c:v>16.260987654320989</c:v>
                </c:pt>
                <c:pt idx="58">
                  <c:v>16.298641975308641</c:v>
                </c:pt>
                <c:pt idx="59">
                  <c:v>16.32506172839506</c:v>
                </c:pt>
                <c:pt idx="60">
                  <c:v>16.362716049382716</c:v>
                </c:pt>
                <c:pt idx="61">
                  <c:v>16.396666666666665</c:v>
                </c:pt>
                <c:pt idx="62">
                  <c:v>16.434320987654321</c:v>
                </c:pt>
                <c:pt idx="63">
                  <c:v>16.453086419753085</c:v>
                </c:pt>
                <c:pt idx="64">
                  <c:v>16.475679012345676</c:v>
                </c:pt>
                <c:pt idx="65">
                  <c:v>16.517160493827159</c:v>
                </c:pt>
                <c:pt idx="66">
                  <c:v>16.558641975308642</c:v>
                </c:pt>
                <c:pt idx="67">
                  <c:v>16.588765432098764</c:v>
                </c:pt>
                <c:pt idx="68">
                  <c:v>16.607530864197528</c:v>
                </c:pt>
                <c:pt idx="69">
                  <c:v>16.626419753086417</c:v>
                </c:pt>
                <c:pt idx="70">
                  <c:v>16.649012345679012</c:v>
                </c:pt>
                <c:pt idx="71">
                  <c:v>16.671604938271606</c:v>
                </c:pt>
                <c:pt idx="72">
                  <c:v>16.694197530864194</c:v>
                </c:pt>
                <c:pt idx="73">
                  <c:v>16.709259259259255</c:v>
                </c:pt>
                <c:pt idx="74">
                  <c:v>16.720617283950617</c:v>
                </c:pt>
                <c:pt idx="75">
                  <c:v>16.754567901234566</c:v>
                </c:pt>
                <c:pt idx="76">
                  <c:v>16.792222222222222</c:v>
                </c:pt>
                <c:pt idx="77">
                  <c:v>16.826172839506171</c:v>
                </c:pt>
                <c:pt idx="78">
                  <c:v>16.844938271604939</c:v>
                </c:pt>
                <c:pt idx="79">
                  <c:v>16.863827160493827</c:v>
                </c:pt>
                <c:pt idx="80">
                  <c:v>16.878888888888888</c:v>
                </c:pt>
                <c:pt idx="81">
                  <c:v>16.890123456790121</c:v>
                </c:pt>
                <c:pt idx="82">
                  <c:v>16.901481481481479</c:v>
                </c:pt>
                <c:pt idx="83">
                  <c:v>16.901481481481479</c:v>
                </c:pt>
                <c:pt idx="84">
                  <c:v>16.90901234567901</c:v>
                </c:pt>
                <c:pt idx="85">
                  <c:v>16.927777777777777</c:v>
                </c:pt>
                <c:pt idx="86">
                  <c:v>16.931604938271605</c:v>
                </c:pt>
                <c:pt idx="87">
                  <c:v>16.935432098765432</c:v>
                </c:pt>
                <c:pt idx="88">
                  <c:v>16.954197530864196</c:v>
                </c:pt>
                <c:pt idx="89">
                  <c:v>16.973086419753084</c:v>
                </c:pt>
                <c:pt idx="90">
                  <c:v>16.980617283950615</c:v>
                </c:pt>
                <c:pt idx="91">
                  <c:v>16.991851851851852</c:v>
                </c:pt>
                <c:pt idx="92">
                  <c:v>17.006913580246916</c:v>
                </c:pt>
                <c:pt idx="93">
                  <c:v>17.025802469135801</c:v>
                </c:pt>
                <c:pt idx="94">
                  <c:v>17.040864197530862</c:v>
                </c:pt>
                <c:pt idx="95">
                  <c:v>17.055925925925926</c:v>
                </c:pt>
                <c:pt idx="96">
                  <c:v>17.078518518518518</c:v>
                </c:pt>
                <c:pt idx="97">
                  <c:v>17.082345679012345</c:v>
                </c:pt>
                <c:pt idx="98">
                  <c:v>17.086049382716048</c:v>
                </c:pt>
                <c:pt idx="99">
                  <c:v>17.09740740740741</c:v>
                </c:pt>
                <c:pt idx="100">
                  <c:v>17.112469135802467</c:v>
                </c:pt>
                <c:pt idx="101">
                  <c:v>17.11617283950617</c:v>
                </c:pt>
                <c:pt idx="102">
                  <c:v>17.127530864197528</c:v>
                </c:pt>
                <c:pt idx="103">
                  <c:v>17.135061728395058</c:v>
                </c:pt>
                <c:pt idx="104">
                  <c:v>17.157654320987653</c:v>
                </c:pt>
                <c:pt idx="105">
                  <c:v>17.172716049382714</c:v>
                </c:pt>
                <c:pt idx="106">
                  <c:v>17.199135802469137</c:v>
                </c:pt>
                <c:pt idx="107">
                  <c:v>17.214197530864197</c:v>
                </c:pt>
                <c:pt idx="108">
                  <c:v>17.217901234567901</c:v>
                </c:pt>
                <c:pt idx="109">
                  <c:v>17.221728395061724</c:v>
                </c:pt>
                <c:pt idx="110">
                  <c:v>17.232962962962961</c:v>
                </c:pt>
                <c:pt idx="111">
                  <c:v>17.244320987654319</c:v>
                </c:pt>
                <c:pt idx="112">
                  <c:v>17.251851851851853</c:v>
                </c:pt>
                <c:pt idx="113">
                  <c:v>17.274444444444445</c:v>
                </c:pt>
                <c:pt idx="114">
                  <c:v>17.281975308641975</c:v>
                </c:pt>
                <c:pt idx="115">
                  <c:v>17.278271604938272</c:v>
                </c:pt>
                <c:pt idx="116">
                  <c:v>17.274444444444445</c:v>
                </c:pt>
                <c:pt idx="117">
                  <c:v>17.259382716049384</c:v>
                </c:pt>
                <c:pt idx="118">
                  <c:v>17.251851851851853</c:v>
                </c:pt>
                <c:pt idx="119">
                  <c:v>17.263209876543208</c:v>
                </c:pt>
                <c:pt idx="120">
                  <c:v>17.263209876543208</c:v>
                </c:pt>
                <c:pt idx="121">
                  <c:v>17.274444444444445</c:v>
                </c:pt>
                <c:pt idx="122">
                  <c:v>17.289506172839506</c:v>
                </c:pt>
                <c:pt idx="123">
                  <c:v>17.308395061728394</c:v>
                </c:pt>
                <c:pt idx="124">
                  <c:v>17.315925925925924</c:v>
                </c:pt>
                <c:pt idx="125">
                  <c:v>17.319629629629631</c:v>
                </c:pt>
                <c:pt idx="126">
                  <c:v>17.323456790123455</c:v>
                </c:pt>
                <c:pt idx="127">
                  <c:v>17.319629629629631</c:v>
                </c:pt>
                <c:pt idx="128">
                  <c:v>17.323456790123455</c:v>
                </c:pt>
                <c:pt idx="129">
                  <c:v>17.323456790123455</c:v>
                </c:pt>
                <c:pt idx="130">
                  <c:v>17.330987654320985</c:v>
                </c:pt>
                <c:pt idx="131">
                  <c:v>17.338518518518516</c:v>
                </c:pt>
                <c:pt idx="132">
                  <c:v>17.342222222222222</c:v>
                </c:pt>
                <c:pt idx="133">
                  <c:v>17.349753086419753</c:v>
                </c:pt>
                <c:pt idx="134">
                  <c:v>17.357283950617283</c:v>
                </c:pt>
                <c:pt idx="135">
                  <c:v>17.376172839506172</c:v>
                </c:pt>
                <c:pt idx="136">
                  <c:v>17.398765432098763</c:v>
                </c:pt>
                <c:pt idx="137">
                  <c:v>17.413827160493828</c:v>
                </c:pt>
                <c:pt idx="138">
                  <c:v>17.428888888888888</c:v>
                </c:pt>
                <c:pt idx="139">
                  <c:v>17.443950617283949</c:v>
                </c:pt>
                <c:pt idx="140">
                  <c:v>17.455308641975307</c:v>
                </c:pt>
                <c:pt idx="141">
                  <c:v>17.462839506172838</c:v>
                </c:pt>
                <c:pt idx="142">
                  <c:v>17.455308641975307</c:v>
                </c:pt>
                <c:pt idx="143">
                  <c:v>17.447777777777777</c:v>
                </c:pt>
                <c:pt idx="144">
                  <c:v>17.447777777777777</c:v>
                </c:pt>
                <c:pt idx="145">
                  <c:v>17.466543209876541</c:v>
                </c:pt>
                <c:pt idx="146">
                  <c:v>17.485432098765433</c:v>
                </c:pt>
                <c:pt idx="147">
                  <c:v>17.492962962962959</c:v>
                </c:pt>
                <c:pt idx="148">
                  <c:v>17.496790123456787</c:v>
                </c:pt>
                <c:pt idx="149">
                  <c:v>17.496790123456787</c:v>
                </c:pt>
                <c:pt idx="150">
                  <c:v>17.492962962962959</c:v>
                </c:pt>
                <c:pt idx="151">
                  <c:v>17.477901234567902</c:v>
                </c:pt>
                <c:pt idx="152">
                  <c:v>17.466543209876541</c:v>
                </c:pt>
                <c:pt idx="153">
                  <c:v>17.455308641975307</c:v>
                </c:pt>
                <c:pt idx="154">
                  <c:v>17.470370370370368</c:v>
                </c:pt>
                <c:pt idx="155">
                  <c:v>17.492962962962959</c:v>
                </c:pt>
                <c:pt idx="156">
                  <c:v>17.508024691358024</c:v>
                </c:pt>
                <c:pt idx="157">
                  <c:v>17.519382716049382</c:v>
                </c:pt>
                <c:pt idx="158">
                  <c:v>17.538148148148146</c:v>
                </c:pt>
                <c:pt idx="159">
                  <c:v>17.549506172839507</c:v>
                </c:pt>
                <c:pt idx="160">
                  <c:v>17.541975308641973</c:v>
                </c:pt>
                <c:pt idx="161">
                  <c:v>17.564567901234565</c:v>
                </c:pt>
                <c:pt idx="162">
                  <c:v>17.583456790123453</c:v>
                </c:pt>
                <c:pt idx="163">
                  <c:v>17.594691358024694</c:v>
                </c:pt>
                <c:pt idx="164">
                  <c:v>17.60222222222222</c:v>
                </c:pt>
                <c:pt idx="165">
                  <c:v>17.594691358024694</c:v>
                </c:pt>
                <c:pt idx="166">
                  <c:v>17.583456790123453</c:v>
                </c:pt>
                <c:pt idx="167">
                  <c:v>17.590987654320987</c:v>
                </c:pt>
                <c:pt idx="168">
                  <c:v>17.583456790123453</c:v>
                </c:pt>
                <c:pt idx="169">
                  <c:v>17.579629629629629</c:v>
                </c:pt>
                <c:pt idx="170">
                  <c:v>17.572098765432099</c:v>
                </c:pt>
                <c:pt idx="171">
                  <c:v>17.572098765432099</c:v>
                </c:pt>
                <c:pt idx="172">
                  <c:v>17.58716049382716</c:v>
                </c:pt>
                <c:pt idx="173">
                  <c:v>17.60222222222222</c:v>
                </c:pt>
                <c:pt idx="174">
                  <c:v>17.609753086419751</c:v>
                </c:pt>
                <c:pt idx="175">
                  <c:v>17.606049382716048</c:v>
                </c:pt>
                <c:pt idx="176">
                  <c:v>17.598518518518517</c:v>
                </c:pt>
                <c:pt idx="177">
                  <c:v>17.583456790123453</c:v>
                </c:pt>
                <c:pt idx="178">
                  <c:v>17.58716049382716</c:v>
                </c:pt>
                <c:pt idx="179">
                  <c:v>17.583456790123453</c:v>
                </c:pt>
                <c:pt idx="180">
                  <c:v>17.594691358024694</c:v>
                </c:pt>
                <c:pt idx="181">
                  <c:v>17.606049382716048</c:v>
                </c:pt>
                <c:pt idx="182">
                  <c:v>17.609753086419751</c:v>
                </c:pt>
                <c:pt idx="183">
                  <c:v>17.621111111111112</c:v>
                </c:pt>
                <c:pt idx="184">
                  <c:v>17.632345679012342</c:v>
                </c:pt>
                <c:pt idx="185">
                  <c:v>17.639876543209876</c:v>
                </c:pt>
                <c:pt idx="186">
                  <c:v>17.647407407407407</c:v>
                </c:pt>
                <c:pt idx="187">
                  <c:v>17.669999999999998</c:v>
                </c:pt>
                <c:pt idx="188">
                  <c:v>17.673827160493826</c:v>
                </c:pt>
                <c:pt idx="189">
                  <c:v>17.673827160493826</c:v>
                </c:pt>
                <c:pt idx="190">
                  <c:v>17.68888888888889</c:v>
                </c:pt>
                <c:pt idx="191">
                  <c:v>17.700246913580244</c:v>
                </c:pt>
                <c:pt idx="192">
                  <c:v>17.700246913580244</c:v>
                </c:pt>
                <c:pt idx="193">
                  <c:v>17.707777777777778</c:v>
                </c:pt>
                <c:pt idx="194">
                  <c:v>17.715308641975309</c:v>
                </c:pt>
                <c:pt idx="195">
                  <c:v>17.722839506172836</c:v>
                </c:pt>
                <c:pt idx="196">
                  <c:v>17.719012345679008</c:v>
                </c:pt>
                <c:pt idx="197">
                  <c:v>17.711481481481481</c:v>
                </c:pt>
                <c:pt idx="198">
                  <c:v>17.711481481481481</c:v>
                </c:pt>
                <c:pt idx="199">
                  <c:v>17.726543209876542</c:v>
                </c:pt>
                <c:pt idx="200">
                  <c:v>17.741604938271603</c:v>
                </c:pt>
                <c:pt idx="201">
                  <c:v>17.745432098765431</c:v>
                </c:pt>
                <c:pt idx="202">
                  <c:v>17.734074074074073</c:v>
                </c:pt>
                <c:pt idx="203">
                  <c:v>17.734074074074073</c:v>
                </c:pt>
                <c:pt idx="204">
                  <c:v>17.719012345679008</c:v>
                </c:pt>
                <c:pt idx="205">
                  <c:v>17.715308641975309</c:v>
                </c:pt>
                <c:pt idx="206">
                  <c:v>17.722839506172836</c:v>
                </c:pt>
                <c:pt idx="207">
                  <c:v>17.719012345679008</c:v>
                </c:pt>
                <c:pt idx="208">
                  <c:v>17.711481481481481</c:v>
                </c:pt>
                <c:pt idx="209">
                  <c:v>17.711481481481481</c:v>
                </c:pt>
                <c:pt idx="210">
                  <c:v>17.715308641975309</c:v>
                </c:pt>
                <c:pt idx="211">
                  <c:v>17.722839506172836</c:v>
                </c:pt>
                <c:pt idx="212">
                  <c:v>17.722839506172836</c:v>
                </c:pt>
                <c:pt idx="213">
                  <c:v>17.73037037037037</c:v>
                </c:pt>
                <c:pt idx="214">
                  <c:v>17.722839506172836</c:v>
                </c:pt>
                <c:pt idx="215">
                  <c:v>17.715308641975309</c:v>
                </c:pt>
                <c:pt idx="216">
                  <c:v>17.707777777777778</c:v>
                </c:pt>
                <c:pt idx="217">
                  <c:v>17.707777777777778</c:v>
                </c:pt>
                <c:pt idx="218">
                  <c:v>17.719012345679008</c:v>
                </c:pt>
                <c:pt idx="219">
                  <c:v>17.7379012345679</c:v>
                </c:pt>
                <c:pt idx="220">
                  <c:v>17.749135802469137</c:v>
                </c:pt>
                <c:pt idx="221">
                  <c:v>17.752962962962961</c:v>
                </c:pt>
                <c:pt idx="222">
                  <c:v>17.768024691358022</c:v>
                </c:pt>
                <c:pt idx="223">
                  <c:v>17.760493827160492</c:v>
                </c:pt>
                <c:pt idx="224">
                  <c:v>17.775555555555556</c:v>
                </c:pt>
                <c:pt idx="225">
                  <c:v>17.775555555555556</c:v>
                </c:pt>
                <c:pt idx="226">
                  <c:v>17.779259259259259</c:v>
                </c:pt>
                <c:pt idx="227">
                  <c:v>17.783086419753086</c:v>
                </c:pt>
                <c:pt idx="228">
                  <c:v>17.783086419753086</c:v>
                </c:pt>
                <c:pt idx="229">
                  <c:v>17.790617283950617</c:v>
                </c:pt>
                <c:pt idx="230">
                  <c:v>17.783086419753086</c:v>
                </c:pt>
                <c:pt idx="231">
                  <c:v>17.798148148148147</c:v>
                </c:pt>
                <c:pt idx="232">
                  <c:v>17.813209876543205</c:v>
                </c:pt>
                <c:pt idx="233">
                  <c:v>17.817037037037036</c:v>
                </c:pt>
                <c:pt idx="234">
                  <c:v>17.8358024691358</c:v>
                </c:pt>
                <c:pt idx="235">
                  <c:v>17.843333333333334</c:v>
                </c:pt>
                <c:pt idx="236">
                  <c:v>17.828271604938269</c:v>
                </c:pt>
                <c:pt idx="237">
                  <c:v>17.8358024691358</c:v>
                </c:pt>
                <c:pt idx="238">
                  <c:v>17.847160493827161</c:v>
                </c:pt>
                <c:pt idx="239">
                  <c:v>17.847160493827161</c:v>
                </c:pt>
                <c:pt idx="240">
                  <c:v>17.850864197530864</c:v>
                </c:pt>
                <c:pt idx="241">
                  <c:v>17.850864197530864</c:v>
                </c:pt>
                <c:pt idx="242">
                  <c:v>17.850864197530864</c:v>
                </c:pt>
                <c:pt idx="243">
                  <c:v>17.865925925925925</c:v>
                </c:pt>
                <c:pt idx="244">
                  <c:v>17.865925925925925</c:v>
                </c:pt>
                <c:pt idx="245">
                  <c:v>17.880987654320986</c:v>
                </c:pt>
                <c:pt idx="246">
                  <c:v>17.892345679012344</c:v>
                </c:pt>
                <c:pt idx="247">
                  <c:v>17.896049382716047</c:v>
                </c:pt>
                <c:pt idx="248">
                  <c:v>17.880987654320986</c:v>
                </c:pt>
                <c:pt idx="249">
                  <c:v>17.865925925925925</c:v>
                </c:pt>
                <c:pt idx="250">
                  <c:v>17.880987654320986</c:v>
                </c:pt>
                <c:pt idx="251">
                  <c:v>17.884814814814817</c:v>
                </c:pt>
                <c:pt idx="252">
                  <c:v>17.888518518518516</c:v>
                </c:pt>
                <c:pt idx="253">
                  <c:v>17.892345679012344</c:v>
                </c:pt>
                <c:pt idx="254">
                  <c:v>17.888518518518516</c:v>
                </c:pt>
                <c:pt idx="255">
                  <c:v>17.877283950617283</c:v>
                </c:pt>
                <c:pt idx="256">
                  <c:v>17.869753086419752</c:v>
                </c:pt>
                <c:pt idx="257">
                  <c:v>17.873456790123456</c:v>
                </c:pt>
                <c:pt idx="258">
                  <c:v>17.884814814814817</c:v>
                </c:pt>
                <c:pt idx="259">
                  <c:v>17.888518518518516</c:v>
                </c:pt>
                <c:pt idx="260">
                  <c:v>17.896049382716047</c:v>
                </c:pt>
                <c:pt idx="261">
                  <c:v>17.903703703703702</c:v>
                </c:pt>
                <c:pt idx="262">
                  <c:v>17.907407407407408</c:v>
                </c:pt>
                <c:pt idx="263">
                  <c:v>17.899876543209874</c:v>
                </c:pt>
                <c:pt idx="264">
                  <c:v>17.899876543209874</c:v>
                </c:pt>
                <c:pt idx="265">
                  <c:v>17.899876543209874</c:v>
                </c:pt>
                <c:pt idx="266">
                  <c:v>17.907407407407408</c:v>
                </c:pt>
                <c:pt idx="267">
                  <c:v>17.896049382716047</c:v>
                </c:pt>
                <c:pt idx="268">
                  <c:v>17.877283950617283</c:v>
                </c:pt>
                <c:pt idx="269">
                  <c:v>17.877283950617283</c:v>
                </c:pt>
                <c:pt idx="270">
                  <c:v>17.892345679012344</c:v>
                </c:pt>
                <c:pt idx="271">
                  <c:v>17.907407407407408</c:v>
                </c:pt>
                <c:pt idx="272">
                  <c:v>17.918765432098763</c:v>
                </c:pt>
                <c:pt idx="273">
                  <c:v>17.926296296296293</c:v>
                </c:pt>
                <c:pt idx="274">
                  <c:v>17.926296296296293</c:v>
                </c:pt>
                <c:pt idx="275">
                  <c:v>17.945061728395061</c:v>
                </c:pt>
                <c:pt idx="276">
                  <c:v>17.93753086419753</c:v>
                </c:pt>
                <c:pt idx="277">
                  <c:v>17.93</c:v>
                </c:pt>
                <c:pt idx="278">
                  <c:v>17.922469135802466</c:v>
                </c:pt>
                <c:pt idx="279">
                  <c:v>17.914938271604939</c:v>
                </c:pt>
                <c:pt idx="280">
                  <c:v>17.907407407407408</c:v>
                </c:pt>
                <c:pt idx="281">
                  <c:v>17.911234567901232</c:v>
                </c:pt>
                <c:pt idx="282">
                  <c:v>17.922469135802466</c:v>
                </c:pt>
                <c:pt idx="283">
                  <c:v>17.922469135802466</c:v>
                </c:pt>
                <c:pt idx="284">
                  <c:v>17.926296296296293</c:v>
                </c:pt>
                <c:pt idx="285">
                  <c:v>17.933827160493827</c:v>
                </c:pt>
                <c:pt idx="286">
                  <c:v>17.945061728395061</c:v>
                </c:pt>
                <c:pt idx="287">
                  <c:v>17.952592592592595</c:v>
                </c:pt>
                <c:pt idx="288">
                  <c:v>17.963950617283949</c:v>
                </c:pt>
                <c:pt idx="289">
                  <c:v>17.956419753086422</c:v>
                </c:pt>
                <c:pt idx="290">
                  <c:v>17.956419753086422</c:v>
                </c:pt>
                <c:pt idx="291">
                  <c:v>17.960123456790122</c:v>
                </c:pt>
                <c:pt idx="292">
                  <c:v>17.963950617283949</c:v>
                </c:pt>
                <c:pt idx="293">
                  <c:v>17.971481481481479</c:v>
                </c:pt>
                <c:pt idx="294">
                  <c:v>17.956419753086422</c:v>
                </c:pt>
                <c:pt idx="295">
                  <c:v>17.941358024691358</c:v>
                </c:pt>
                <c:pt idx="296">
                  <c:v>17.933827160493827</c:v>
                </c:pt>
                <c:pt idx="297">
                  <c:v>17.926296296296293</c:v>
                </c:pt>
                <c:pt idx="298">
                  <c:v>17.93</c:v>
                </c:pt>
                <c:pt idx="299">
                  <c:v>17.945061728395061</c:v>
                </c:pt>
                <c:pt idx="300">
                  <c:v>17.963950617283949</c:v>
                </c:pt>
                <c:pt idx="301">
                  <c:v>17.967654320987652</c:v>
                </c:pt>
                <c:pt idx="302">
                  <c:v>17.975185185185186</c:v>
                </c:pt>
                <c:pt idx="303">
                  <c:v>17.982716049382717</c:v>
                </c:pt>
                <c:pt idx="304">
                  <c:v>17.982716049382717</c:v>
                </c:pt>
                <c:pt idx="305">
                  <c:v>17.982716049382717</c:v>
                </c:pt>
                <c:pt idx="306">
                  <c:v>17.979012345679013</c:v>
                </c:pt>
                <c:pt idx="307">
                  <c:v>17.994074074074071</c:v>
                </c:pt>
                <c:pt idx="308">
                  <c:v>17.994074074074071</c:v>
                </c:pt>
                <c:pt idx="309">
                  <c:v>17.997777777777777</c:v>
                </c:pt>
                <c:pt idx="310">
                  <c:v>18.016666666666666</c:v>
                </c:pt>
                <c:pt idx="311">
                  <c:v>18.020493827160493</c:v>
                </c:pt>
                <c:pt idx="312">
                  <c:v>18.020493827160493</c:v>
                </c:pt>
                <c:pt idx="313">
                  <c:v>18.020493827160493</c:v>
                </c:pt>
                <c:pt idx="314">
                  <c:v>18.0241975308642</c:v>
                </c:pt>
                <c:pt idx="315">
                  <c:v>18.039259259259257</c:v>
                </c:pt>
                <c:pt idx="316">
                  <c:v>18.050617283950618</c:v>
                </c:pt>
                <c:pt idx="317">
                  <c:v>18.061851851851848</c:v>
                </c:pt>
                <c:pt idx="318">
                  <c:v>18.065679012345679</c:v>
                </c:pt>
                <c:pt idx="319">
                  <c:v>18.061851851851848</c:v>
                </c:pt>
                <c:pt idx="320">
                  <c:v>18.058148148148145</c:v>
                </c:pt>
                <c:pt idx="321">
                  <c:v>18.050617283950618</c:v>
                </c:pt>
                <c:pt idx="322">
                  <c:v>18.046790123456791</c:v>
                </c:pt>
                <c:pt idx="323">
                  <c:v>18.054320987654318</c:v>
                </c:pt>
                <c:pt idx="324">
                  <c:v>18.061851851851848</c:v>
                </c:pt>
                <c:pt idx="325">
                  <c:v>18.069382716049383</c:v>
                </c:pt>
                <c:pt idx="326">
                  <c:v>18.069382716049383</c:v>
                </c:pt>
                <c:pt idx="327">
                  <c:v>18.065679012345679</c:v>
                </c:pt>
                <c:pt idx="328">
                  <c:v>18.058148148148145</c:v>
                </c:pt>
                <c:pt idx="329">
                  <c:v>18.061851851851848</c:v>
                </c:pt>
                <c:pt idx="330">
                  <c:v>18.065679012345679</c:v>
                </c:pt>
                <c:pt idx="331">
                  <c:v>18.07320987654321</c:v>
                </c:pt>
                <c:pt idx="332">
                  <c:v>18.069382716049383</c:v>
                </c:pt>
                <c:pt idx="333">
                  <c:v>18.065679012345679</c:v>
                </c:pt>
                <c:pt idx="334">
                  <c:v>18.069382716049383</c:v>
                </c:pt>
                <c:pt idx="335">
                  <c:v>18.080740740740737</c:v>
                </c:pt>
                <c:pt idx="336">
                  <c:v>18.091975308641977</c:v>
                </c:pt>
                <c:pt idx="337">
                  <c:v>18.107037037037035</c:v>
                </c:pt>
                <c:pt idx="338">
                  <c:v>18.12222222222222</c:v>
                </c:pt>
                <c:pt idx="339">
                  <c:v>18.133456790123457</c:v>
                </c:pt>
                <c:pt idx="340">
                  <c:v>18.140987654320988</c:v>
                </c:pt>
                <c:pt idx="341">
                  <c:v>18.148518518518514</c:v>
                </c:pt>
                <c:pt idx="342">
                  <c:v>18.148518518518514</c:v>
                </c:pt>
                <c:pt idx="343">
                  <c:v>18.144814814814815</c:v>
                </c:pt>
                <c:pt idx="344">
                  <c:v>18.144814814814815</c:v>
                </c:pt>
                <c:pt idx="345">
                  <c:v>18.140987654320988</c:v>
                </c:pt>
                <c:pt idx="346">
                  <c:v>18.137283950617284</c:v>
                </c:pt>
                <c:pt idx="347">
                  <c:v>18.125925925925923</c:v>
                </c:pt>
                <c:pt idx="348">
                  <c:v>18.125925925925923</c:v>
                </c:pt>
                <c:pt idx="349">
                  <c:v>18.137283950617284</c:v>
                </c:pt>
                <c:pt idx="350">
                  <c:v>18.148518518518514</c:v>
                </c:pt>
                <c:pt idx="351">
                  <c:v>18.148518518518514</c:v>
                </c:pt>
                <c:pt idx="352">
                  <c:v>18.144814814814815</c:v>
                </c:pt>
                <c:pt idx="353">
                  <c:v>18.148518518518514</c:v>
                </c:pt>
                <c:pt idx="354">
                  <c:v>18.148518518518514</c:v>
                </c:pt>
                <c:pt idx="355">
                  <c:v>18.140987654320988</c:v>
                </c:pt>
                <c:pt idx="356">
                  <c:v>18.140987654320988</c:v>
                </c:pt>
                <c:pt idx="357">
                  <c:v>18.12975308641975</c:v>
                </c:pt>
                <c:pt idx="358">
                  <c:v>18.144814814814815</c:v>
                </c:pt>
                <c:pt idx="359">
                  <c:v>18.163580246913579</c:v>
                </c:pt>
                <c:pt idx="360">
                  <c:v>18.182469135802467</c:v>
                </c:pt>
                <c:pt idx="361">
                  <c:v>18.186172839506174</c:v>
                </c:pt>
                <c:pt idx="362">
                  <c:v>18.193703703703704</c:v>
                </c:pt>
                <c:pt idx="363">
                  <c:v>18.205061728395062</c:v>
                </c:pt>
                <c:pt idx="364">
                  <c:v>18.201234567901235</c:v>
                </c:pt>
                <c:pt idx="365">
                  <c:v>18.212592592592593</c:v>
                </c:pt>
                <c:pt idx="366">
                  <c:v>18.22012345679012</c:v>
                </c:pt>
                <c:pt idx="367">
                  <c:v>18.212592592592593</c:v>
                </c:pt>
                <c:pt idx="368">
                  <c:v>18.22012345679012</c:v>
                </c:pt>
                <c:pt idx="369">
                  <c:v>18.22012345679012</c:v>
                </c:pt>
                <c:pt idx="370">
                  <c:v>18.231481481481481</c:v>
                </c:pt>
                <c:pt idx="371">
                  <c:v>18.246543209876542</c:v>
                </c:pt>
                <c:pt idx="372">
                  <c:v>18.250246913580245</c:v>
                </c:pt>
                <c:pt idx="373">
                  <c:v>18.261604938271603</c:v>
                </c:pt>
                <c:pt idx="374">
                  <c:v>18.257777777777775</c:v>
                </c:pt>
                <c:pt idx="375">
                  <c:v>18.261604938271603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'20221206T090000'!$T$11:$T$500</c:f>
              <c:numCache>
                <c:formatCode>General</c:formatCode>
                <c:ptCount val="490"/>
                <c:pt idx="0">
                  <c:v>18.269135802469137</c:v>
                </c:pt>
                <c:pt idx="1">
                  <c:v>18.261604938271603</c:v>
                </c:pt>
                <c:pt idx="2">
                  <c:v>18.265308641975306</c:v>
                </c:pt>
                <c:pt idx="3">
                  <c:v>18.257777777777775</c:v>
                </c:pt>
                <c:pt idx="4">
                  <c:v>18.250246913580245</c:v>
                </c:pt>
                <c:pt idx="5">
                  <c:v>18.242716049382715</c:v>
                </c:pt>
                <c:pt idx="6">
                  <c:v>18.239012345679011</c:v>
                </c:pt>
                <c:pt idx="7">
                  <c:v>18.239012345679011</c:v>
                </c:pt>
                <c:pt idx="8">
                  <c:v>18.235185185185184</c:v>
                </c:pt>
                <c:pt idx="9">
                  <c:v>18.235185185185184</c:v>
                </c:pt>
                <c:pt idx="10">
                  <c:v>18.239012345679011</c:v>
                </c:pt>
                <c:pt idx="11">
                  <c:v>18.231481481481481</c:v>
                </c:pt>
                <c:pt idx="12">
                  <c:v>18.227654320987654</c:v>
                </c:pt>
                <c:pt idx="13">
                  <c:v>18.22012345679012</c:v>
                </c:pt>
                <c:pt idx="14">
                  <c:v>18.208765432098765</c:v>
                </c:pt>
                <c:pt idx="15">
                  <c:v>18.208765432098765</c:v>
                </c:pt>
                <c:pt idx="16">
                  <c:v>18.208765432098765</c:v>
                </c:pt>
                <c:pt idx="17">
                  <c:v>18.205061728395062</c:v>
                </c:pt>
                <c:pt idx="18">
                  <c:v>18.205061728395062</c:v>
                </c:pt>
                <c:pt idx="19">
                  <c:v>18.197530864197528</c:v>
                </c:pt>
                <c:pt idx="20">
                  <c:v>18.193703703703704</c:v>
                </c:pt>
                <c:pt idx="21">
                  <c:v>18.182469135802467</c:v>
                </c:pt>
                <c:pt idx="22">
                  <c:v>18.178641975308643</c:v>
                </c:pt>
                <c:pt idx="23">
                  <c:v>18.178641975308643</c:v>
                </c:pt>
                <c:pt idx="24">
                  <c:v>18.178641975308643</c:v>
                </c:pt>
                <c:pt idx="25">
                  <c:v>18.174938271604937</c:v>
                </c:pt>
                <c:pt idx="26">
                  <c:v>18.156049382716049</c:v>
                </c:pt>
                <c:pt idx="27">
                  <c:v>18.144814814814815</c:v>
                </c:pt>
                <c:pt idx="28">
                  <c:v>18.12975308641975</c:v>
                </c:pt>
                <c:pt idx="29">
                  <c:v>18.12975308641975</c:v>
                </c:pt>
                <c:pt idx="30">
                  <c:v>18.110864197530866</c:v>
                </c:pt>
                <c:pt idx="31">
                  <c:v>18.110864197530866</c:v>
                </c:pt>
                <c:pt idx="32">
                  <c:v>18.091975308641977</c:v>
                </c:pt>
                <c:pt idx="33">
                  <c:v>18.076913580246913</c:v>
                </c:pt>
                <c:pt idx="34">
                  <c:v>18.07320987654321</c:v>
                </c:pt>
                <c:pt idx="35">
                  <c:v>18.084444444444443</c:v>
                </c:pt>
                <c:pt idx="36">
                  <c:v>18.091975308641977</c:v>
                </c:pt>
                <c:pt idx="37">
                  <c:v>18.084444444444443</c:v>
                </c:pt>
                <c:pt idx="38">
                  <c:v>18.076913580246913</c:v>
                </c:pt>
                <c:pt idx="39">
                  <c:v>18.076913580246913</c:v>
                </c:pt>
                <c:pt idx="40">
                  <c:v>18.065679012345679</c:v>
                </c:pt>
                <c:pt idx="41">
                  <c:v>18.046790123456791</c:v>
                </c:pt>
                <c:pt idx="42">
                  <c:v>18.043086419753088</c:v>
                </c:pt>
                <c:pt idx="43">
                  <c:v>18.054320987654318</c:v>
                </c:pt>
                <c:pt idx="44">
                  <c:v>18.046790123456791</c:v>
                </c:pt>
                <c:pt idx="45">
                  <c:v>18.035555555555554</c:v>
                </c:pt>
                <c:pt idx="46">
                  <c:v>18.0241975308642</c:v>
                </c:pt>
                <c:pt idx="47">
                  <c:v>18.012962962962959</c:v>
                </c:pt>
                <c:pt idx="48">
                  <c:v>18.020493827160493</c:v>
                </c:pt>
                <c:pt idx="49">
                  <c:v>18.028024691358024</c:v>
                </c:pt>
                <c:pt idx="50">
                  <c:v>18.028024691358024</c:v>
                </c:pt>
                <c:pt idx="51">
                  <c:v>18.020493827160493</c:v>
                </c:pt>
                <c:pt idx="52">
                  <c:v>18.012962962962959</c:v>
                </c:pt>
                <c:pt idx="53">
                  <c:v>18.012962962962959</c:v>
                </c:pt>
                <c:pt idx="54">
                  <c:v>18.009135802469135</c:v>
                </c:pt>
                <c:pt idx="55">
                  <c:v>18.005432098765432</c:v>
                </c:pt>
                <c:pt idx="56">
                  <c:v>18.001604938271605</c:v>
                </c:pt>
                <c:pt idx="57">
                  <c:v>18.009135802469135</c:v>
                </c:pt>
                <c:pt idx="58">
                  <c:v>18.009135802469135</c:v>
                </c:pt>
                <c:pt idx="59">
                  <c:v>18.001604938271605</c:v>
                </c:pt>
                <c:pt idx="60">
                  <c:v>18.005432098765432</c:v>
                </c:pt>
                <c:pt idx="61">
                  <c:v>18.001604938271605</c:v>
                </c:pt>
                <c:pt idx="62">
                  <c:v>18.005432098765432</c:v>
                </c:pt>
                <c:pt idx="63">
                  <c:v>17.997777777777777</c:v>
                </c:pt>
                <c:pt idx="64">
                  <c:v>17.98654320987654</c:v>
                </c:pt>
                <c:pt idx="65">
                  <c:v>17.982716049382717</c:v>
                </c:pt>
                <c:pt idx="66">
                  <c:v>17.975185185185186</c:v>
                </c:pt>
                <c:pt idx="67">
                  <c:v>17.967654320987652</c:v>
                </c:pt>
                <c:pt idx="68">
                  <c:v>17.975185185185186</c:v>
                </c:pt>
                <c:pt idx="69">
                  <c:v>17.971481481481479</c:v>
                </c:pt>
                <c:pt idx="70">
                  <c:v>17.971481481481479</c:v>
                </c:pt>
                <c:pt idx="71">
                  <c:v>17.963950617283949</c:v>
                </c:pt>
                <c:pt idx="72">
                  <c:v>17.960123456790122</c:v>
                </c:pt>
                <c:pt idx="73">
                  <c:v>17.948888888888888</c:v>
                </c:pt>
                <c:pt idx="74">
                  <c:v>17.926296296296293</c:v>
                </c:pt>
                <c:pt idx="75">
                  <c:v>17.922469135802466</c:v>
                </c:pt>
                <c:pt idx="76">
                  <c:v>17.926296296296293</c:v>
                </c:pt>
                <c:pt idx="77">
                  <c:v>17.941358024691358</c:v>
                </c:pt>
                <c:pt idx="78">
                  <c:v>17.93753086419753</c:v>
                </c:pt>
                <c:pt idx="79">
                  <c:v>17.926296296296293</c:v>
                </c:pt>
                <c:pt idx="80">
                  <c:v>17.911234567901232</c:v>
                </c:pt>
                <c:pt idx="81">
                  <c:v>17.899876543209874</c:v>
                </c:pt>
                <c:pt idx="82">
                  <c:v>17.873456790123456</c:v>
                </c:pt>
                <c:pt idx="83">
                  <c:v>17.862222222222222</c:v>
                </c:pt>
                <c:pt idx="84">
                  <c:v>17.869753086419752</c:v>
                </c:pt>
                <c:pt idx="85">
                  <c:v>17.873456790123456</c:v>
                </c:pt>
                <c:pt idx="86">
                  <c:v>17.877283950617283</c:v>
                </c:pt>
                <c:pt idx="87">
                  <c:v>17.877283950617283</c:v>
                </c:pt>
                <c:pt idx="88">
                  <c:v>17.858395061728395</c:v>
                </c:pt>
                <c:pt idx="89">
                  <c:v>17.854691358024692</c:v>
                </c:pt>
                <c:pt idx="90">
                  <c:v>17.839629629629631</c:v>
                </c:pt>
                <c:pt idx="91">
                  <c:v>17.8358024691358</c:v>
                </c:pt>
                <c:pt idx="92">
                  <c:v>17.847160493827161</c:v>
                </c:pt>
                <c:pt idx="93">
                  <c:v>17.832098765432097</c:v>
                </c:pt>
                <c:pt idx="94">
                  <c:v>17.820740740740739</c:v>
                </c:pt>
                <c:pt idx="95">
                  <c:v>17.820740740740739</c:v>
                </c:pt>
                <c:pt idx="96">
                  <c:v>17.820740740740739</c:v>
                </c:pt>
                <c:pt idx="97">
                  <c:v>17.832098765432097</c:v>
                </c:pt>
                <c:pt idx="98">
                  <c:v>17.839629629629631</c:v>
                </c:pt>
                <c:pt idx="99">
                  <c:v>17.839629629629631</c:v>
                </c:pt>
                <c:pt idx="100">
                  <c:v>17.847160493827161</c:v>
                </c:pt>
                <c:pt idx="101">
                  <c:v>17.843333333333334</c:v>
                </c:pt>
                <c:pt idx="102">
                  <c:v>17.832098765432097</c:v>
                </c:pt>
                <c:pt idx="103">
                  <c:v>17.832098765432097</c:v>
                </c:pt>
                <c:pt idx="104">
                  <c:v>17.843333333333334</c:v>
                </c:pt>
                <c:pt idx="105">
                  <c:v>17.850864197530864</c:v>
                </c:pt>
                <c:pt idx="106">
                  <c:v>17.854691358024692</c:v>
                </c:pt>
                <c:pt idx="107">
                  <c:v>17.850864197530864</c:v>
                </c:pt>
                <c:pt idx="108">
                  <c:v>17.843333333333334</c:v>
                </c:pt>
                <c:pt idx="109">
                  <c:v>17.832098765432097</c:v>
                </c:pt>
                <c:pt idx="110">
                  <c:v>17.832098765432097</c:v>
                </c:pt>
                <c:pt idx="111">
                  <c:v>17.824567901234566</c:v>
                </c:pt>
                <c:pt idx="112">
                  <c:v>17.817037037037036</c:v>
                </c:pt>
                <c:pt idx="113">
                  <c:v>17.813209876543205</c:v>
                </c:pt>
                <c:pt idx="114">
                  <c:v>17.817037037037036</c:v>
                </c:pt>
                <c:pt idx="115">
                  <c:v>17.824567901234566</c:v>
                </c:pt>
                <c:pt idx="116">
                  <c:v>17.820740740740739</c:v>
                </c:pt>
                <c:pt idx="117">
                  <c:v>17.817037037037036</c:v>
                </c:pt>
                <c:pt idx="118">
                  <c:v>17.809506172839505</c:v>
                </c:pt>
                <c:pt idx="119">
                  <c:v>17.798148148148147</c:v>
                </c:pt>
                <c:pt idx="120">
                  <c:v>17.783086419753086</c:v>
                </c:pt>
                <c:pt idx="121">
                  <c:v>17.779259259259259</c:v>
                </c:pt>
                <c:pt idx="122">
                  <c:v>17.771728395061729</c:v>
                </c:pt>
                <c:pt idx="123">
                  <c:v>17.756666666666668</c:v>
                </c:pt>
                <c:pt idx="124">
                  <c:v>17.749135802469137</c:v>
                </c:pt>
                <c:pt idx="125">
                  <c:v>17.756666666666668</c:v>
                </c:pt>
                <c:pt idx="126">
                  <c:v>17.768024691358022</c:v>
                </c:pt>
                <c:pt idx="127">
                  <c:v>17.768024691358022</c:v>
                </c:pt>
                <c:pt idx="128">
                  <c:v>17.764197530864198</c:v>
                </c:pt>
                <c:pt idx="129">
                  <c:v>17.756666666666668</c:v>
                </c:pt>
                <c:pt idx="130">
                  <c:v>17.741604938271603</c:v>
                </c:pt>
                <c:pt idx="131">
                  <c:v>17.734074074074073</c:v>
                </c:pt>
                <c:pt idx="132">
                  <c:v>17.73037037037037</c:v>
                </c:pt>
                <c:pt idx="133">
                  <c:v>17.734074074074073</c:v>
                </c:pt>
                <c:pt idx="134">
                  <c:v>17.73037037037037</c:v>
                </c:pt>
                <c:pt idx="135">
                  <c:v>17.719012345679008</c:v>
                </c:pt>
                <c:pt idx="136">
                  <c:v>17.703950617283951</c:v>
                </c:pt>
                <c:pt idx="137">
                  <c:v>17.711481481481481</c:v>
                </c:pt>
                <c:pt idx="138">
                  <c:v>17.707777777777778</c:v>
                </c:pt>
                <c:pt idx="139">
                  <c:v>17.69641975308642</c:v>
                </c:pt>
                <c:pt idx="140">
                  <c:v>17.685185185185183</c:v>
                </c:pt>
                <c:pt idx="141">
                  <c:v>17.677530864197529</c:v>
                </c:pt>
                <c:pt idx="142">
                  <c:v>17.673827160493826</c:v>
                </c:pt>
                <c:pt idx="143">
                  <c:v>17.669999999999998</c:v>
                </c:pt>
                <c:pt idx="144">
                  <c:v>17.677530864197529</c:v>
                </c:pt>
                <c:pt idx="145">
                  <c:v>17.662469135802468</c:v>
                </c:pt>
                <c:pt idx="146">
                  <c:v>17.662469135802468</c:v>
                </c:pt>
                <c:pt idx="147">
                  <c:v>17.666296296296295</c:v>
                </c:pt>
                <c:pt idx="148">
                  <c:v>17.658765432098765</c:v>
                </c:pt>
                <c:pt idx="149">
                  <c:v>17.639876543209876</c:v>
                </c:pt>
                <c:pt idx="150">
                  <c:v>17.621111111111112</c:v>
                </c:pt>
                <c:pt idx="151">
                  <c:v>17.624814814814812</c:v>
                </c:pt>
                <c:pt idx="152">
                  <c:v>17.621111111111112</c:v>
                </c:pt>
                <c:pt idx="153">
                  <c:v>17.621111111111112</c:v>
                </c:pt>
                <c:pt idx="154">
                  <c:v>17.621111111111112</c:v>
                </c:pt>
                <c:pt idx="155">
                  <c:v>17.621111111111112</c:v>
                </c:pt>
                <c:pt idx="156">
                  <c:v>17.621111111111112</c:v>
                </c:pt>
                <c:pt idx="157">
                  <c:v>17.621111111111112</c:v>
                </c:pt>
                <c:pt idx="158">
                  <c:v>17.609753086419751</c:v>
                </c:pt>
                <c:pt idx="159">
                  <c:v>17.60222222222222</c:v>
                </c:pt>
                <c:pt idx="160">
                  <c:v>17.594691358024694</c:v>
                </c:pt>
                <c:pt idx="161">
                  <c:v>17.58716049382716</c:v>
                </c:pt>
                <c:pt idx="162">
                  <c:v>17.579629629629629</c:v>
                </c:pt>
                <c:pt idx="163">
                  <c:v>17.568271604938271</c:v>
                </c:pt>
                <c:pt idx="164">
                  <c:v>17.549506172839507</c:v>
                </c:pt>
                <c:pt idx="165">
                  <c:v>17.541975308641973</c:v>
                </c:pt>
                <c:pt idx="166">
                  <c:v>17.541975308641973</c:v>
                </c:pt>
                <c:pt idx="167">
                  <c:v>17.541975308641973</c:v>
                </c:pt>
                <c:pt idx="168">
                  <c:v>17.553209876543207</c:v>
                </c:pt>
                <c:pt idx="169">
                  <c:v>17.553209876543207</c:v>
                </c:pt>
                <c:pt idx="170">
                  <c:v>17.549506172839507</c:v>
                </c:pt>
                <c:pt idx="171">
                  <c:v>17.54567901234568</c:v>
                </c:pt>
                <c:pt idx="172">
                  <c:v>17.541975308641973</c:v>
                </c:pt>
                <c:pt idx="173">
                  <c:v>17.541975308641973</c:v>
                </c:pt>
                <c:pt idx="174">
                  <c:v>17.541975308641973</c:v>
                </c:pt>
                <c:pt idx="175">
                  <c:v>17.54567901234568</c:v>
                </c:pt>
                <c:pt idx="176">
                  <c:v>17.538148148148146</c:v>
                </c:pt>
                <c:pt idx="177">
                  <c:v>17.541975308641973</c:v>
                </c:pt>
                <c:pt idx="178">
                  <c:v>17.538148148148146</c:v>
                </c:pt>
                <c:pt idx="179">
                  <c:v>17.541975308641973</c:v>
                </c:pt>
                <c:pt idx="180">
                  <c:v>17.538148148148146</c:v>
                </c:pt>
                <c:pt idx="181">
                  <c:v>17.538148148148146</c:v>
                </c:pt>
                <c:pt idx="182">
                  <c:v>17.553209876543207</c:v>
                </c:pt>
                <c:pt idx="183">
                  <c:v>17.572098765432099</c:v>
                </c:pt>
                <c:pt idx="184">
                  <c:v>17.568271604938271</c:v>
                </c:pt>
                <c:pt idx="185">
                  <c:v>17.568271604938271</c:v>
                </c:pt>
                <c:pt idx="186">
                  <c:v>17.564567901234565</c:v>
                </c:pt>
                <c:pt idx="187">
                  <c:v>17.557037037037034</c:v>
                </c:pt>
                <c:pt idx="188">
                  <c:v>17.54567901234568</c:v>
                </c:pt>
                <c:pt idx="189">
                  <c:v>17.523086419753085</c:v>
                </c:pt>
                <c:pt idx="190">
                  <c:v>17.504320987654321</c:v>
                </c:pt>
                <c:pt idx="191">
                  <c:v>17.519382716049382</c:v>
                </c:pt>
                <c:pt idx="192">
                  <c:v>17.523086419753085</c:v>
                </c:pt>
                <c:pt idx="193">
                  <c:v>17.519382716049382</c:v>
                </c:pt>
                <c:pt idx="194">
                  <c:v>17.519382716049382</c:v>
                </c:pt>
                <c:pt idx="195">
                  <c:v>17.511851851851851</c:v>
                </c:pt>
                <c:pt idx="196">
                  <c:v>17.515555555555554</c:v>
                </c:pt>
                <c:pt idx="197">
                  <c:v>17.515555555555554</c:v>
                </c:pt>
                <c:pt idx="198">
                  <c:v>17.523086419753085</c:v>
                </c:pt>
                <c:pt idx="199">
                  <c:v>17.534444444444443</c:v>
                </c:pt>
                <c:pt idx="200">
                  <c:v>17.538148148148146</c:v>
                </c:pt>
                <c:pt idx="201">
                  <c:v>17.519382716049382</c:v>
                </c:pt>
                <c:pt idx="202">
                  <c:v>17.504320987654321</c:v>
                </c:pt>
                <c:pt idx="203">
                  <c:v>17.504320987654321</c:v>
                </c:pt>
                <c:pt idx="204">
                  <c:v>17.500493827160494</c:v>
                </c:pt>
                <c:pt idx="205">
                  <c:v>17.496790123456787</c:v>
                </c:pt>
                <c:pt idx="206">
                  <c:v>17.485432098765433</c:v>
                </c:pt>
                <c:pt idx="207">
                  <c:v>17.481728395061729</c:v>
                </c:pt>
                <c:pt idx="208">
                  <c:v>17.474197530864195</c:v>
                </c:pt>
                <c:pt idx="209">
                  <c:v>17.466543209876541</c:v>
                </c:pt>
                <c:pt idx="210">
                  <c:v>17.462839506172838</c:v>
                </c:pt>
                <c:pt idx="211">
                  <c:v>17.45148148148148</c:v>
                </c:pt>
                <c:pt idx="212">
                  <c:v>17.443950617283949</c:v>
                </c:pt>
                <c:pt idx="213">
                  <c:v>17.421358024691358</c:v>
                </c:pt>
                <c:pt idx="214">
                  <c:v>17.39506172839506</c:v>
                </c:pt>
                <c:pt idx="215">
                  <c:v>17.387530864197529</c:v>
                </c:pt>
                <c:pt idx="216">
                  <c:v>17.383703703703702</c:v>
                </c:pt>
                <c:pt idx="217">
                  <c:v>17.391234567901233</c:v>
                </c:pt>
                <c:pt idx="218">
                  <c:v>17.398765432098763</c:v>
                </c:pt>
                <c:pt idx="219">
                  <c:v>17.39506172839506</c:v>
                </c:pt>
                <c:pt idx="220">
                  <c:v>17.391234567901233</c:v>
                </c:pt>
                <c:pt idx="221">
                  <c:v>17.391234567901233</c:v>
                </c:pt>
                <c:pt idx="222">
                  <c:v>17.398765432098763</c:v>
                </c:pt>
                <c:pt idx="223">
                  <c:v>17.40259259259259</c:v>
                </c:pt>
                <c:pt idx="224">
                  <c:v>17.410123456790124</c:v>
                </c:pt>
                <c:pt idx="225">
                  <c:v>17.417654320987655</c:v>
                </c:pt>
                <c:pt idx="226">
                  <c:v>17.425185185185182</c:v>
                </c:pt>
                <c:pt idx="227">
                  <c:v>17.421358024691358</c:v>
                </c:pt>
                <c:pt idx="228">
                  <c:v>17.421358024691358</c:v>
                </c:pt>
                <c:pt idx="229">
                  <c:v>17.425185185185182</c:v>
                </c:pt>
                <c:pt idx="230">
                  <c:v>17.425185185185182</c:v>
                </c:pt>
                <c:pt idx="231">
                  <c:v>17.413827160493828</c:v>
                </c:pt>
                <c:pt idx="232">
                  <c:v>17.40259259259259</c:v>
                </c:pt>
                <c:pt idx="233">
                  <c:v>17.383703703703702</c:v>
                </c:pt>
                <c:pt idx="234">
                  <c:v>17.376172839506172</c:v>
                </c:pt>
                <c:pt idx="235">
                  <c:v>17.364938271604938</c:v>
                </c:pt>
                <c:pt idx="236">
                  <c:v>17.349753086419753</c:v>
                </c:pt>
                <c:pt idx="237">
                  <c:v>17.342222222222222</c:v>
                </c:pt>
                <c:pt idx="238">
                  <c:v>17.349753086419753</c:v>
                </c:pt>
                <c:pt idx="239">
                  <c:v>17.342222222222222</c:v>
                </c:pt>
                <c:pt idx="240">
                  <c:v>17.330987654320985</c:v>
                </c:pt>
                <c:pt idx="241">
                  <c:v>17.315925925925924</c:v>
                </c:pt>
                <c:pt idx="242">
                  <c:v>17.297037037037036</c:v>
                </c:pt>
                <c:pt idx="243">
                  <c:v>17.281975308641975</c:v>
                </c:pt>
                <c:pt idx="244">
                  <c:v>17.274444444444445</c:v>
                </c:pt>
                <c:pt idx="245">
                  <c:v>17.270740740740738</c:v>
                </c:pt>
                <c:pt idx="246">
                  <c:v>17.251851851851853</c:v>
                </c:pt>
                <c:pt idx="247">
                  <c:v>17.229259259259258</c:v>
                </c:pt>
                <c:pt idx="248">
                  <c:v>17.202839506172836</c:v>
                </c:pt>
                <c:pt idx="249">
                  <c:v>17.191604938271606</c:v>
                </c:pt>
                <c:pt idx="250">
                  <c:v>17.172716049382714</c:v>
                </c:pt>
                <c:pt idx="251">
                  <c:v>17.169012345679011</c:v>
                </c:pt>
                <c:pt idx="252">
                  <c:v>17.165185185185184</c:v>
                </c:pt>
                <c:pt idx="253">
                  <c:v>17.172716049382714</c:v>
                </c:pt>
                <c:pt idx="254">
                  <c:v>17.161481481481481</c:v>
                </c:pt>
                <c:pt idx="255">
                  <c:v>17.146296296296295</c:v>
                </c:pt>
                <c:pt idx="256">
                  <c:v>17.131234567901231</c:v>
                </c:pt>
                <c:pt idx="257">
                  <c:v>17.11617283950617</c:v>
                </c:pt>
                <c:pt idx="258">
                  <c:v>17.11617283950617</c:v>
                </c:pt>
                <c:pt idx="259">
                  <c:v>17.131234567901231</c:v>
                </c:pt>
                <c:pt idx="260">
                  <c:v>17.127530864197528</c:v>
                </c:pt>
                <c:pt idx="261">
                  <c:v>17.12</c:v>
                </c:pt>
                <c:pt idx="262">
                  <c:v>17.09740740740741</c:v>
                </c:pt>
                <c:pt idx="263">
                  <c:v>17.089876543209876</c:v>
                </c:pt>
                <c:pt idx="264">
                  <c:v>17.070987654320987</c:v>
                </c:pt>
                <c:pt idx="265">
                  <c:v>17.040864197530862</c:v>
                </c:pt>
                <c:pt idx="266">
                  <c:v>17.029506172839504</c:v>
                </c:pt>
                <c:pt idx="267">
                  <c:v>17.006913580246916</c:v>
                </c:pt>
                <c:pt idx="268">
                  <c:v>16.999382716049382</c:v>
                </c:pt>
                <c:pt idx="269">
                  <c:v>16.988148148148149</c:v>
                </c:pt>
                <c:pt idx="270">
                  <c:v>16.965555555555554</c:v>
                </c:pt>
                <c:pt idx="271">
                  <c:v>16.946666666666665</c:v>
                </c:pt>
                <c:pt idx="272">
                  <c:v>16.939135802469135</c:v>
                </c:pt>
                <c:pt idx="273">
                  <c:v>16.927777777777777</c:v>
                </c:pt>
                <c:pt idx="274">
                  <c:v>16.916543209876544</c:v>
                </c:pt>
                <c:pt idx="275">
                  <c:v>16.901481481481479</c:v>
                </c:pt>
                <c:pt idx="276">
                  <c:v>16.901481481481479</c:v>
                </c:pt>
                <c:pt idx="277">
                  <c:v>16.878888888888888</c:v>
                </c:pt>
                <c:pt idx="278">
                  <c:v>16.852469135802469</c:v>
                </c:pt>
                <c:pt idx="279">
                  <c:v>16.829876543209878</c:v>
                </c:pt>
                <c:pt idx="280">
                  <c:v>16.810987654320986</c:v>
                </c:pt>
                <c:pt idx="281">
                  <c:v>16.788395061728394</c:v>
                </c:pt>
                <c:pt idx="282">
                  <c:v>16.7620987654321</c:v>
                </c:pt>
                <c:pt idx="283">
                  <c:v>16.731975308641974</c:v>
                </c:pt>
                <c:pt idx="284">
                  <c:v>16.705555555555552</c:v>
                </c:pt>
                <c:pt idx="285">
                  <c:v>16.679135802469133</c:v>
                </c:pt>
                <c:pt idx="286">
                  <c:v>16.667901234567903</c:v>
                </c:pt>
                <c:pt idx="287">
                  <c:v>16.656543209876542</c:v>
                </c:pt>
                <c:pt idx="288">
                  <c:v>16.664074074074072</c:v>
                </c:pt>
                <c:pt idx="289">
                  <c:v>16.664074074074072</c:v>
                </c:pt>
                <c:pt idx="290">
                  <c:v>16.656543209876542</c:v>
                </c:pt>
                <c:pt idx="291">
                  <c:v>16.652839506172839</c:v>
                </c:pt>
                <c:pt idx="292">
                  <c:v>16.637777777777774</c:v>
                </c:pt>
                <c:pt idx="293">
                  <c:v>16.615185185185183</c:v>
                </c:pt>
                <c:pt idx="294">
                  <c:v>16.57740740740741</c:v>
                </c:pt>
                <c:pt idx="295">
                  <c:v>16.539753086419751</c:v>
                </c:pt>
                <c:pt idx="296">
                  <c:v>16.505925925925922</c:v>
                </c:pt>
                <c:pt idx="297">
                  <c:v>16.483209876543206</c:v>
                </c:pt>
                <c:pt idx="298">
                  <c:v>16.453086419753085</c:v>
                </c:pt>
                <c:pt idx="299">
                  <c:v>16.422962962962963</c:v>
                </c:pt>
                <c:pt idx="300">
                  <c:v>16.400370370370371</c:v>
                </c:pt>
                <c:pt idx="301">
                  <c:v>16.38148148148148</c:v>
                </c:pt>
                <c:pt idx="302">
                  <c:v>16.362716049382716</c:v>
                </c:pt>
                <c:pt idx="303">
                  <c:v>16.340123456790124</c:v>
                </c:pt>
                <c:pt idx="304">
                  <c:v>16.321234567901232</c:v>
                </c:pt>
                <c:pt idx="305">
                  <c:v>16.28358024691358</c:v>
                </c:pt>
                <c:pt idx="306">
                  <c:v>16.245925925925924</c:v>
                </c:pt>
                <c:pt idx="307">
                  <c:v>16.204444444444441</c:v>
                </c:pt>
                <c:pt idx="308">
                  <c:v>16.166790123456789</c:v>
                </c:pt>
                <c:pt idx="309">
                  <c:v>16.132839506172839</c:v>
                </c:pt>
                <c:pt idx="310">
                  <c:v>16.09148148148148</c:v>
                </c:pt>
                <c:pt idx="311">
                  <c:v>16.04617283950617</c:v>
                </c:pt>
                <c:pt idx="312">
                  <c:v>16.012345679012348</c:v>
                </c:pt>
                <c:pt idx="313">
                  <c:v>15.974691358024689</c:v>
                </c:pt>
                <c:pt idx="314">
                  <c:v>15.929382716049382</c:v>
                </c:pt>
                <c:pt idx="315">
                  <c:v>15.876666666666663</c:v>
                </c:pt>
                <c:pt idx="316">
                  <c:v>15.835185185185185</c:v>
                </c:pt>
                <c:pt idx="317">
                  <c:v>15.801358024691359</c:v>
                </c:pt>
                <c:pt idx="318">
                  <c:v>15.759876543209876</c:v>
                </c:pt>
                <c:pt idx="319">
                  <c:v>15.707160493827157</c:v>
                </c:pt>
                <c:pt idx="320">
                  <c:v>15.650617283950618</c:v>
                </c:pt>
                <c:pt idx="321">
                  <c:v>15.579012345679011</c:v>
                </c:pt>
                <c:pt idx="322">
                  <c:v>15.514938271604937</c:v>
                </c:pt>
                <c:pt idx="323">
                  <c:v>15.450987654320988</c:v>
                </c:pt>
                <c:pt idx="324">
                  <c:v>15.375555555555556</c:v>
                </c:pt>
                <c:pt idx="325">
                  <c:v>15.303950617283951</c:v>
                </c:pt>
                <c:pt idx="326">
                  <c:v>15.228641975308641</c:v>
                </c:pt>
                <c:pt idx="327">
                  <c:v>15.149506172839505</c:v>
                </c:pt>
                <c:pt idx="328">
                  <c:v>15.074197530864195</c:v>
                </c:pt>
                <c:pt idx="329">
                  <c:v>14.995061728395061</c:v>
                </c:pt>
                <c:pt idx="330">
                  <c:v>14.90469135802469</c:v>
                </c:pt>
                <c:pt idx="331">
                  <c:v>14.814197530864195</c:v>
                </c:pt>
                <c:pt idx="332">
                  <c:v>14.731358024691357</c:v>
                </c:pt>
                <c:pt idx="333">
                  <c:v>14.652222222222221</c:v>
                </c:pt>
                <c:pt idx="334">
                  <c:v>14.550493827160492</c:v>
                </c:pt>
                <c:pt idx="335">
                  <c:v>14.437407407407406</c:v>
                </c:pt>
                <c:pt idx="336">
                  <c:v>14.316913580246911</c:v>
                </c:pt>
                <c:pt idx="337">
                  <c:v>14.200123456790122</c:v>
                </c:pt>
                <c:pt idx="338">
                  <c:v>14.090864197530863</c:v>
                </c:pt>
                <c:pt idx="339">
                  <c:v>13.974074074074073</c:v>
                </c:pt>
                <c:pt idx="340">
                  <c:v>13.857283950617285</c:v>
                </c:pt>
                <c:pt idx="341">
                  <c:v>13.732962962962963</c:v>
                </c:pt>
                <c:pt idx="342">
                  <c:v>13.578395061728394</c:v>
                </c:pt>
                <c:pt idx="343">
                  <c:v>13.427777777777779</c:v>
                </c:pt>
                <c:pt idx="344">
                  <c:v>13.269506172839506</c:v>
                </c:pt>
                <c:pt idx="345">
                  <c:v>13.084938271604937</c:v>
                </c:pt>
                <c:pt idx="346">
                  <c:v>12.896543209876542</c:v>
                </c:pt>
                <c:pt idx="347">
                  <c:v>12.708148148148148</c:v>
                </c:pt>
                <c:pt idx="348">
                  <c:v>12.493333333333332</c:v>
                </c:pt>
                <c:pt idx="349">
                  <c:v>12.278617283950616</c:v>
                </c:pt>
                <c:pt idx="350">
                  <c:v>12.037493827160493</c:v>
                </c:pt>
                <c:pt idx="351">
                  <c:v>11.781296296296297</c:v>
                </c:pt>
                <c:pt idx="352">
                  <c:v>11.49495061728395</c:v>
                </c:pt>
                <c:pt idx="353">
                  <c:v>11.189777777777778</c:v>
                </c:pt>
                <c:pt idx="354">
                  <c:v>10.865765432098764</c:v>
                </c:pt>
                <c:pt idx="355">
                  <c:v>10.515382716049382</c:v>
                </c:pt>
                <c:pt idx="356">
                  <c:v>10.142382716049381</c:v>
                </c:pt>
                <c:pt idx="357">
                  <c:v>9.7467901234567904</c:v>
                </c:pt>
                <c:pt idx="358">
                  <c:v>9.3135185185185172</c:v>
                </c:pt>
                <c:pt idx="359">
                  <c:v>8.8425679012345668</c:v>
                </c:pt>
                <c:pt idx="360">
                  <c:v>8.3226296296296294</c:v>
                </c:pt>
                <c:pt idx="361">
                  <c:v>7.7311234567901224</c:v>
                </c:pt>
                <c:pt idx="362">
                  <c:v>7.0717901234567906</c:v>
                </c:pt>
                <c:pt idx="363">
                  <c:v>6.333333333333333</c:v>
                </c:pt>
                <c:pt idx="364">
                  <c:v>5.5248148148148148</c:v>
                </c:pt>
                <c:pt idx="365">
                  <c:v>4.5991111111111111</c:v>
                </c:pt>
                <c:pt idx="366">
                  <c:v>3.5227037037037032</c:v>
                </c:pt>
                <c:pt idx="367">
                  <c:v>2.272246913580247</c:v>
                </c:pt>
                <c:pt idx="368">
                  <c:v>0.77763333333333329</c:v>
                </c:pt>
                <c:pt idx="369">
                  <c:v>-1.0232802469135802</c:v>
                </c:pt>
                <c:pt idx="370">
                  <c:v>-3.1169382716049379</c:v>
                </c:pt>
                <c:pt idx="371">
                  <c:v>-5.5323456790123453</c:v>
                </c:pt>
                <c:pt idx="372">
                  <c:v>-8.1945308641975299</c:v>
                </c:pt>
                <c:pt idx="373">
                  <c:v>-11.088049382716047</c:v>
                </c:pt>
                <c:pt idx="374">
                  <c:v>-14.173703703703703</c:v>
                </c:pt>
                <c:pt idx="375">
                  <c:v>-17.436419753086419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7696"/>
        <c:axId val="48784512"/>
      </c:scatterChart>
      <c:valAx>
        <c:axId val="4327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784512"/>
        <c:crosses val="autoZero"/>
        <c:crossBetween val="midCat"/>
      </c:valAx>
      <c:valAx>
        <c:axId val="4878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27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'20221206T090000'!$Y$11:$Y$500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'20221206T090000'!$AD$11:$AD$500</c:f>
              <c:numCache>
                <c:formatCode>General</c:formatCode>
                <c:ptCount val="490"/>
                <c:pt idx="0">
                  <c:v>-16.0537037037037</c:v>
                </c:pt>
                <c:pt idx="1">
                  <c:v>-12.851234567901233</c:v>
                </c:pt>
                <c:pt idx="2">
                  <c:v>-9.8899506172839491</c:v>
                </c:pt>
                <c:pt idx="3">
                  <c:v>-7.0830864197530863</c:v>
                </c:pt>
                <c:pt idx="4">
                  <c:v>-4.5109506172839504</c:v>
                </c:pt>
                <c:pt idx="5">
                  <c:v>-2.1874691358024685</c:v>
                </c:pt>
                <c:pt idx="6">
                  <c:v>-0.11212382716049381</c:v>
                </c:pt>
                <c:pt idx="7">
                  <c:v>1.6844938271604937</c:v>
                </c:pt>
                <c:pt idx="8">
                  <c:v>3.1892716049382712</c:v>
                </c:pt>
                <c:pt idx="9">
                  <c:v>4.4721481481481478</c:v>
                </c:pt>
                <c:pt idx="10">
                  <c:v>5.558345679012346</c:v>
                </c:pt>
                <c:pt idx="11">
                  <c:v>6.487814814814814</c:v>
                </c:pt>
                <c:pt idx="12">
                  <c:v>7.3204567901234565</c:v>
                </c:pt>
                <c:pt idx="13">
                  <c:v>8.0249876543209879</c:v>
                </c:pt>
                <c:pt idx="14">
                  <c:v>8.6692469135802472</c:v>
                </c:pt>
                <c:pt idx="15">
                  <c:v>9.2532345679012344</c:v>
                </c:pt>
                <c:pt idx="16">
                  <c:v>9.7882345679012346</c:v>
                </c:pt>
                <c:pt idx="17">
                  <c:v>10.255407407407407</c:v>
                </c:pt>
                <c:pt idx="18">
                  <c:v>10.681148148148148</c:v>
                </c:pt>
                <c:pt idx="19">
                  <c:v>11.065444444444443</c:v>
                </c:pt>
                <c:pt idx="20">
                  <c:v>11.423370370370369</c:v>
                </c:pt>
                <c:pt idx="21">
                  <c:v>11.762456790123457</c:v>
                </c:pt>
                <c:pt idx="22">
                  <c:v>12.071395061728394</c:v>
                </c:pt>
                <c:pt idx="23">
                  <c:v>12.338901234567901</c:v>
                </c:pt>
                <c:pt idx="24">
                  <c:v>12.598888888888888</c:v>
                </c:pt>
                <c:pt idx="25">
                  <c:v>12.84753086419753</c:v>
                </c:pt>
                <c:pt idx="26">
                  <c:v>13.073580246913579</c:v>
                </c:pt>
                <c:pt idx="27">
                  <c:v>13.299629629629628</c:v>
                </c:pt>
                <c:pt idx="28">
                  <c:v>13.488024691358024</c:v>
                </c:pt>
                <c:pt idx="29">
                  <c:v>13.676419753086419</c:v>
                </c:pt>
                <c:pt idx="30">
                  <c:v>13.842222222222221</c:v>
                </c:pt>
                <c:pt idx="31">
                  <c:v>14.004197530864197</c:v>
                </c:pt>
                <c:pt idx="32">
                  <c:v>14.15864197530864</c:v>
                </c:pt>
                <c:pt idx="33">
                  <c:v>14.29432098765432</c:v>
                </c:pt>
                <c:pt idx="34">
                  <c:v>14.422345679012347</c:v>
                </c:pt>
                <c:pt idx="35">
                  <c:v>14.550493827160492</c:v>
                </c:pt>
                <c:pt idx="36">
                  <c:v>14.670987654320987</c:v>
                </c:pt>
                <c:pt idx="37">
                  <c:v>14.791604938271602</c:v>
                </c:pt>
                <c:pt idx="38">
                  <c:v>14.900864197530863</c:v>
                </c:pt>
                <c:pt idx="39">
                  <c:v>14.991234567901234</c:v>
                </c:pt>
                <c:pt idx="40">
                  <c:v>15.0779012345679</c:v>
                </c:pt>
                <c:pt idx="41">
                  <c:v>15.179629629629629</c:v>
                </c:pt>
                <c:pt idx="42">
                  <c:v>15.270123456790122</c:v>
                </c:pt>
                <c:pt idx="43">
                  <c:v>15.360493827160493</c:v>
                </c:pt>
                <c:pt idx="44">
                  <c:v>15.447160493827159</c:v>
                </c:pt>
                <c:pt idx="45">
                  <c:v>15.522469135802467</c:v>
                </c:pt>
                <c:pt idx="46">
                  <c:v>15.586543209876544</c:v>
                </c:pt>
                <c:pt idx="47">
                  <c:v>15.654444444444444</c:v>
                </c:pt>
                <c:pt idx="48">
                  <c:v>15.714691358024689</c:v>
                </c:pt>
                <c:pt idx="49">
                  <c:v>15.774938271604935</c:v>
                </c:pt>
                <c:pt idx="50">
                  <c:v>15.831481481481481</c:v>
                </c:pt>
                <c:pt idx="51">
                  <c:v>15.891728395061728</c:v>
                </c:pt>
                <c:pt idx="52">
                  <c:v>15.959506172839506</c:v>
                </c:pt>
                <c:pt idx="53">
                  <c:v>16.016049382716048</c:v>
                </c:pt>
                <c:pt idx="54">
                  <c:v>16.068765432098765</c:v>
                </c:pt>
                <c:pt idx="55">
                  <c:v>16.110246913580244</c:v>
                </c:pt>
                <c:pt idx="56">
                  <c:v>16.147901234567904</c:v>
                </c:pt>
                <c:pt idx="57">
                  <c:v>16.200740740740741</c:v>
                </c:pt>
                <c:pt idx="58">
                  <c:v>16.253456790123455</c:v>
                </c:pt>
                <c:pt idx="59">
                  <c:v>16.306172839506171</c:v>
                </c:pt>
                <c:pt idx="60">
                  <c:v>16.332592592592594</c:v>
                </c:pt>
                <c:pt idx="61">
                  <c:v>16.362716049382716</c:v>
                </c:pt>
                <c:pt idx="62">
                  <c:v>16.38148148148148</c:v>
                </c:pt>
                <c:pt idx="63">
                  <c:v>16.400370370370371</c:v>
                </c:pt>
                <c:pt idx="64">
                  <c:v>16.434320987654321</c:v>
                </c:pt>
                <c:pt idx="65">
                  <c:v>16.475679012345676</c:v>
                </c:pt>
                <c:pt idx="66">
                  <c:v>16.509629629629632</c:v>
                </c:pt>
                <c:pt idx="67">
                  <c:v>16.543580246913578</c:v>
                </c:pt>
                <c:pt idx="68">
                  <c:v>16.57740740740741</c:v>
                </c:pt>
                <c:pt idx="69">
                  <c:v>16.603827160493829</c:v>
                </c:pt>
                <c:pt idx="70">
                  <c:v>16.630246913580244</c:v>
                </c:pt>
                <c:pt idx="71">
                  <c:v>16.649012345679012</c:v>
                </c:pt>
                <c:pt idx="72">
                  <c:v>16.679135802469133</c:v>
                </c:pt>
                <c:pt idx="73">
                  <c:v>16.72444444444444</c:v>
                </c:pt>
                <c:pt idx="74">
                  <c:v>16.750740740740738</c:v>
                </c:pt>
                <c:pt idx="75">
                  <c:v>16.76962962962963</c:v>
                </c:pt>
                <c:pt idx="76">
                  <c:v>16.788395061728394</c:v>
                </c:pt>
                <c:pt idx="77">
                  <c:v>16.814814814814813</c:v>
                </c:pt>
                <c:pt idx="78">
                  <c:v>16.844938271604939</c:v>
                </c:pt>
                <c:pt idx="79">
                  <c:v>16.86</c:v>
                </c:pt>
                <c:pt idx="80">
                  <c:v>16.886419753086418</c:v>
                </c:pt>
                <c:pt idx="81">
                  <c:v>16.90901234567901</c:v>
                </c:pt>
                <c:pt idx="82">
                  <c:v>16.927777777777777</c:v>
                </c:pt>
                <c:pt idx="83">
                  <c:v>16.942962962962962</c:v>
                </c:pt>
                <c:pt idx="84">
                  <c:v>16.950493827160493</c:v>
                </c:pt>
                <c:pt idx="85">
                  <c:v>16.961728395061726</c:v>
                </c:pt>
                <c:pt idx="86">
                  <c:v>16.976790123456787</c:v>
                </c:pt>
                <c:pt idx="87">
                  <c:v>17.00320987654321</c:v>
                </c:pt>
                <c:pt idx="88">
                  <c:v>17.00320987654321</c:v>
                </c:pt>
                <c:pt idx="89">
                  <c:v>17.01074074074074</c:v>
                </c:pt>
                <c:pt idx="90">
                  <c:v>17.033333333333331</c:v>
                </c:pt>
                <c:pt idx="91">
                  <c:v>17.044691358024689</c:v>
                </c:pt>
                <c:pt idx="92">
                  <c:v>17.067283950617281</c:v>
                </c:pt>
                <c:pt idx="93">
                  <c:v>17.074814814814815</c:v>
                </c:pt>
                <c:pt idx="94">
                  <c:v>17.086049382716048</c:v>
                </c:pt>
                <c:pt idx="95">
                  <c:v>17.086049382716048</c:v>
                </c:pt>
                <c:pt idx="96">
                  <c:v>17.078518518518518</c:v>
                </c:pt>
                <c:pt idx="97">
                  <c:v>17.086049382716048</c:v>
                </c:pt>
                <c:pt idx="98">
                  <c:v>17.101111111111113</c:v>
                </c:pt>
                <c:pt idx="99">
                  <c:v>17.127530864197528</c:v>
                </c:pt>
                <c:pt idx="100">
                  <c:v>17.142592592592592</c:v>
                </c:pt>
                <c:pt idx="101">
                  <c:v>17.150123456790123</c:v>
                </c:pt>
                <c:pt idx="102">
                  <c:v>17.176543209876542</c:v>
                </c:pt>
                <c:pt idx="103">
                  <c:v>17.180246913580245</c:v>
                </c:pt>
                <c:pt idx="104">
                  <c:v>17.180246913580245</c:v>
                </c:pt>
                <c:pt idx="105">
                  <c:v>17.180246913580245</c:v>
                </c:pt>
                <c:pt idx="106">
                  <c:v>17.172716049382714</c:v>
                </c:pt>
                <c:pt idx="107">
                  <c:v>17.172716049382714</c:v>
                </c:pt>
                <c:pt idx="108">
                  <c:v>17.176543209876542</c:v>
                </c:pt>
                <c:pt idx="109">
                  <c:v>17.187777777777779</c:v>
                </c:pt>
                <c:pt idx="110">
                  <c:v>17.191604938271606</c:v>
                </c:pt>
                <c:pt idx="111">
                  <c:v>17.202839506172836</c:v>
                </c:pt>
                <c:pt idx="112">
                  <c:v>17.206666666666667</c:v>
                </c:pt>
                <c:pt idx="113">
                  <c:v>17.199135802469137</c:v>
                </c:pt>
                <c:pt idx="114">
                  <c:v>17.202839506172836</c:v>
                </c:pt>
                <c:pt idx="115">
                  <c:v>17.202839506172836</c:v>
                </c:pt>
                <c:pt idx="116">
                  <c:v>17.217901234567901</c:v>
                </c:pt>
                <c:pt idx="117">
                  <c:v>17.221728395061724</c:v>
                </c:pt>
                <c:pt idx="118">
                  <c:v>17.214197530864197</c:v>
                </c:pt>
                <c:pt idx="119">
                  <c:v>17.221728395061724</c:v>
                </c:pt>
                <c:pt idx="120">
                  <c:v>17.225432098765431</c:v>
                </c:pt>
                <c:pt idx="121">
                  <c:v>17.248024691358022</c:v>
                </c:pt>
                <c:pt idx="122">
                  <c:v>17.266913580246914</c:v>
                </c:pt>
                <c:pt idx="123">
                  <c:v>17.289506172839506</c:v>
                </c:pt>
                <c:pt idx="124">
                  <c:v>17.304567901234567</c:v>
                </c:pt>
                <c:pt idx="125">
                  <c:v>17.304567901234567</c:v>
                </c:pt>
                <c:pt idx="126">
                  <c:v>17.304567901234567</c:v>
                </c:pt>
                <c:pt idx="127">
                  <c:v>17.297037037037036</c:v>
                </c:pt>
                <c:pt idx="128">
                  <c:v>17.300864197530863</c:v>
                </c:pt>
                <c:pt idx="129">
                  <c:v>17.300864197530863</c:v>
                </c:pt>
                <c:pt idx="130">
                  <c:v>17.315925925925924</c:v>
                </c:pt>
                <c:pt idx="131">
                  <c:v>17.334691358024692</c:v>
                </c:pt>
                <c:pt idx="132">
                  <c:v>17.349753086419753</c:v>
                </c:pt>
                <c:pt idx="133">
                  <c:v>17.372469135802469</c:v>
                </c:pt>
                <c:pt idx="134">
                  <c:v>17.387530864197529</c:v>
                </c:pt>
                <c:pt idx="135">
                  <c:v>17.398765432098763</c:v>
                </c:pt>
                <c:pt idx="136">
                  <c:v>17.406296296296293</c:v>
                </c:pt>
                <c:pt idx="137">
                  <c:v>17.410123456790124</c:v>
                </c:pt>
                <c:pt idx="138">
                  <c:v>17.410123456790124</c:v>
                </c:pt>
                <c:pt idx="139">
                  <c:v>17.40259259259259</c:v>
                </c:pt>
                <c:pt idx="140">
                  <c:v>17.417654320987655</c:v>
                </c:pt>
                <c:pt idx="141">
                  <c:v>17.425185185185182</c:v>
                </c:pt>
                <c:pt idx="142">
                  <c:v>17.440246913580246</c:v>
                </c:pt>
                <c:pt idx="143">
                  <c:v>17.45148148148148</c:v>
                </c:pt>
                <c:pt idx="144">
                  <c:v>17.466543209876541</c:v>
                </c:pt>
                <c:pt idx="145">
                  <c:v>17.477901234567902</c:v>
                </c:pt>
                <c:pt idx="146">
                  <c:v>17.492962962962959</c:v>
                </c:pt>
                <c:pt idx="147">
                  <c:v>17.504320987654321</c:v>
                </c:pt>
                <c:pt idx="148">
                  <c:v>17.515555555555554</c:v>
                </c:pt>
                <c:pt idx="149">
                  <c:v>17.511851851851851</c:v>
                </c:pt>
                <c:pt idx="150">
                  <c:v>17.500493827160494</c:v>
                </c:pt>
                <c:pt idx="151">
                  <c:v>17.496790123456787</c:v>
                </c:pt>
                <c:pt idx="152">
                  <c:v>17.496790123456787</c:v>
                </c:pt>
                <c:pt idx="153">
                  <c:v>17.489259259259256</c:v>
                </c:pt>
                <c:pt idx="154">
                  <c:v>17.492962962962959</c:v>
                </c:pt>
                <c:pt idx="155">
                  <c:v>17.492962962962959</c:v>
                </c:pt>
                <c:pt idx="156">
                  <c:v>17.496790123456787</c:v>
                </c:pt>
                <c:pt idx="157">
                  <c:v>17.500493827160494</c:v>
                </c:pt>
                <c:pt idx="158">
                  <c:v>17.508024691358024</c:v>
                </c:pt>
                <c:pt idx="159">
                  <c:v>17.526913580246916</c:v>
                </c:pt>
                <c:pt idx="160">
                  <c:v>17.534444444444443</c:v>
                </c:pt>
                <c:pt idx="161">
                  <c:v>17.511851851851851</c:v>
                </c:pt>
                <c:pt idx="162">
                  <c:v>17.508024691358024</c:v>
                </c:pt>
                <c:pt idx="163">
                  <c:v>17.515555555555554</c:v>
                </c:pt>
                <c:pt idx="164">
                  <c:v>17.515555555555554</c:v>
                </c:pt>
                <c:pt idx="165">
                  <c:v>17.504320987654321</c:v>
                </c:pt>
                <c:pt idx="166">
                  <c:v>17.504320987654321</c:v>
                </c:pt>
                <c:pt idx="167">
                  <c:v>17.519382716049382</c:v>
                </c:pt>
                <c:pt idx="168">
                  <c:v>17.541975308641973</c:v>
                </c:pt>
                <c:pt idx="169">
                  <c:v>17.560740740740737</c:v>
                </c:pt>
                <c:pt idx="170">
                  <c:v>17.557037037037034</c:v>
                </c:pt>
                <c:pt idx="171">
                  <c:v>17.557037037037034</c:v>
                </c:pt>
                <c:pt idx="172">
                  <c:v>17.553209876543207</c:v>
                </c:pt>
                <c:pt idx="173">
                  <c:v>17.553209876543207</c:v>
                </c:pt>
                <c:pt idx="174">
                  <c:v>17.54567901234568</c:v>
                </c:pt>
                <c:pt idx="175">
                  <c:v>17.541975308641973</c:v>
                </c:pt>
                <c:pt idx="176">
                  <c:v>17.557037037037034</c:v>
                </c:pt>
                <c:pt idx="177">
                  <c:v>17.575925925925926</c:v>
                </c:pt>
                <c:pt idx="178">
                  <c:v>17.575925925925926</c:v>
                </c:pt>
                <c:pt idx="179">
                  <c:v>17.579629629629629</c:v>
                </c:pt>
                <c:pt idx="180">
                  <c:v>17.598518518518517</c:v>
                </c:pt>
                <c:pt idx="181">
                  <c:v>17.606049382716048</c:v>
                </c:pt>
                <c:pt idx="182">
                  <c:v>17.594691358024694</c:v>
                </c:pt>
                <c:pt idx="183">
                  <c:v>17.583456790123453</c:v>
                </c:pt>
                <c:pt idx="184">
                  <c:v>17.568271604938271</c:v>
                </c:pt>
                <c:pt idx="185">
                  <c:v>17.575925925925926</c:v>
                </c:pt>
                <c:pt idx="186">
                  <c:v>17.568271604938271</c:v>
                </c:pt>
                <c:pt idx="187">
                  <c:v>17.557037037037034</c:v>
                </c:pt>
                <c:pt idx="188">
                  <c:v>17.560740740740737</c:v>
                </c:pt>
                <c:pt idx="189">
                  <c:v>17.579629629629629</c:v>
                </c:pt>
                <c:pt idx="190">
                  <c:v>17.594691358024694</c:v>
                </c:pt>
                <c:pt idx="191">
                  <c:v>17.613580246913582</c:v>
                </c:pt>
                <c:pt idx="192">
                  <c:v>17.621111111111112</c:v>
                </c:pt>
                <c:pt idx="193">
                  <c:v>17.628641975308639</c:v>
                </c:pt>
                <c:pt idx="194">
                  <c:v>17.636172839506173</c:v>
                </c:pt>
                <c:pt idx="195">
                  <c:v>17.636172839506173</c:v>
                </c:pt>
                <c:pt idx="196">
                  <c:v>17.636172839506173</c:v>
                </c:pt>
                <c:pt idx="197">
                  <c:v>17.628641975308639</c:v>
                </c:pt>
                <c:pt idx="198">
                  <c:v>17.628641975308639</c:v>
                </c:pt>
                <c:pt idx="199">
                  <c:v>17.632345679012342</c:v>
                </c:pt>
                <c:pt idx="200">
                  <c:v>17.628641975308639</c:v>
                </c:pt>
                <c:pt idx="201">
                  <c:v>17.636172839506173</c:v>
                </c:pt>
                <c:pt idx="202">
                  <c:v>17.632345679012342</c:v>
                </c:pt>
                <c:pt idx="203">
                  <c:v>17.643703703703704</c:v>
                </c:pt>
                <c:pt idx="204">
                  <c:v>17.654938271604937</c:v>
                </c:pt>
                <c:pt idx="205">
                  <c:v>17.662469135802468</c:v>
                </c:pt>
                <c:pt idx="206">
                  <c:v>17.662469135802468</c:v>
                </c:pt>
                <c:pt idx="207">
                  <c:v>17.658765432098765</c:v>
                </c:pt>
                <c:pt idx="208">
                  <c:v>17.651234567901231</c:v>
                </c:pt>
                <c:pt idx="209">
                  <c:v>17.651234567901231</c:v>
                </c:pt>
                <c:pt idx="210">
                  <c:v>17.662469135802468</c:v>
                </c:pt>
                <c:pt idx="211">
                  <c:v>17.677530864197529</c:v>
                </c:pt>
                <c:pt idx="212">
                  <c:v>17.685185185185183</c:v>
                </c:pt>
                <c:pt idx="213">
                  <c:v>17.68135802469136</c:v>
                </c:pt>
                <c:pt idx="214">
                  <c:v>17.685185185185183</c:v>
                </c:pt>
                <c:pt idx="215">
                  <c:v>17.707777777777778</c:v>
                </c:pt>
                <c:pt idx="216">
                  <c:v>17.726543209876542</c:v>
                </c:pt>
                <c:pt idx="217">
                  <c:v>17.7379012345679</c:v>
                </c:pt>
                <c:pt idx="218">
                  <c:v>17.7379012345679</c:v>
                </c:pt>
                <c:pt idx="219">
                  <c:v>17.7379012345679</c:v>
                </c:pt>
                <c:pt idx="220">
                  <c:v>17.7379012345679</c:v>
                </c:pt>
                <c:pt idx="221">
                  <c:v>17.734074074074073</c:v>
                </c:pt>
                <c:pt idx="222">
                  <c:v>17.722839506172836</c:v>
                </c:pt>
                <c:pt idx="223">
                  <c:v>17.726543209876542</c:v>
                </c:pt>
                <c:pt idx="224">
                  <c:v>17.73037037037037</c:v>
                </c:pt>
                <c:pt idx="225">
                  <c:v>17.73037037037037</c:v>
                </c:pt>
                <c:pt idx="226">
                  <c:v>17.73037037037037</c:v>
                </c:pt>
                <c:pt idx="227">
                  <c:v>17.741604938271603</c:v>
                </c:pt>
                <c:pt idx="228">
                  <c:v>17.73037037037037</c:v>
                </c:pt>
                <c:pt idx="229">
                  <c:v>17.734074074074073</c:v>
                </c:pt>
                <c:pt idx="230">
                  <c:v>17.726543209876542</c:v>
                </c:pt>
                <c:pt idx="231">
                  <c:v>17.707777777777778</c:v>
                </c:pt>
                <c:pt idx="232">
                  <c:v>17.69641975308642</c:v>
                </c:pt>
                <c:pt idx="233">
                  <c:v>17.700246913580244</c:v>
                </c:pt>
                <c:pt idx="234">
                  <c:v>17.707777777777778</c:v>
                </c:pt>
                <c:pt idx="235">
                  <c:v>17.703950617283951</c:v>
                </c:pt>
                <c:pt idx="236">
                  <c:v>17.700246913580244</c:v>
                </c:pt>
                <c:pt idx="237">
                  <c:v>17.711481481481481</c:v>
                </c:pt>
                <c:pt idx="238">
                  <c:v>17.726543209876542</c:v>
                </c:pt>
                <c:pt idx="239">
                  <c:v>17.73037037037037</c:v>
                </c:pt>
                <c:pt idx="240">
                  <c:v>17.73037037037037</c:v>
                </c:pt>
                <c:pt idx="241">
                  <c:v>17.73037037037037</c:v>
                </c:pt>
                <c:pt idx="242">
                  <c:v>17.726543209876542</c:v>
                </c:pt>
                <c:pt idx="243">
                  <c:v>17.715308641975309</c:v>
                </c:pt>
                <c:pt idx="244">
                  <c:v>17.711481481481481</c:v>
                </c:pt>
                <c:pt idx="245">
                  <c:v>17.703950617283951</c:v>
                </c:pt>
                <c:pt idx="246">
                  <c:v>17.711481481481481</c:v>
                </c:pt>
                <c:pt idx="247">
                  <c:v>17.726543209876542</c:v>
                </c:pt>
                <c:pt idx="248">
                  <c:v>17.734074074074073</c:v>
                </c:pt>
                <c:pt idx="249">
                  <c:v>17.73037037037037</c:v>
                </c:pt>
                <c:pt idx="250">
                  <c:v>17.734074074074073</c:v>
                </c:pt>
                <c:pt idx="251">
                  <c:v>17.745432098765431</c:v>
                </c:pt>
                <c:pt idx="252">
                  <c:v>17.752962962962961</c:v>
                </c:pt>
                <c:pt idx="253">
                  <c:v>17.768024691358022</c:v>
                </c:pt>
                <c:pt idx="254">
                  <c:v>17.775555555555556</c:v>
                </c:pt>
                <c:pt idx="255">
                  <c:v>17.771728395061729</c:v>
                </c:pt>
                <c:pt idx="256">
                  <c:v>17.768024691358022</c:v>
                </c:pt>
                <c:pt idx="257">
                  <c:v>17.779259259259259</c:v>
                </c:pt>
                <c:pt idx="258">
                  <c:v>17.790617283950617</c:v>
                </c:pt>
                <c:pt idx="259">
                  <c:v>17.790617283950617</c:v>
                </c:pt>
                <c:pt idx="260">
                  <c:v>17.801975308641975</c:v>
                </c:pt>
                <c:pt idx="261">
                  <c:v>17.801975308641975</c:v>
                </c:pt>
                <c:pt idx="262">
                  <c:v>17.805679012345678</c:v>
                </c:pt>
                <c:pt idx="263">
                  <c:v>17.813209876543205</c:v>
                </c:pt>
                <c:pt idx="264">
                  <c:v>17.832098765432097</c:v>
                </c:pt>
                <c:pt idx="265">
                  <c:v>17.858395061728395</c:v>
                </c:pt>
                <c:pt idx="266">
                  <c:v>17.869753086419752</c:v>
                </c:pt>
                <c:pt idx="267">
                  <c:v>17.888518518518516</c:v>
                </c:pt>
                <c:pt idx="268">
                  <c:v>17.896049382716047</c:v>
                </c:pt>
                <c:pt idx="269">
                  <c:v>17.896049382716047</c:v>
                </c:pt>
                <c:pt idx="270">
                  <c:v>17.903703703703702</c:v>
                </c:pt>
                <c:pt idx="271">
                  <c:v>17.888518518518516</c:v>
                </c:pt>
                <c:pt idx="272">
                  <c:v>17.899876543209874</c:v>
                </c:pt>
                <c:pt idx="273">
                  <c:v>17.899876543209874</c:v>
                </c:pt>
                <c:pt idx="274">
                  <c:v>17.899876543209874</c:v>
                </c:pt>
                <c:pt idx="275">
                  <c:v>17.892345679012344</c:v>
                </c:pt>
                <c:pt idx="276">
                  <c:v>17.877283950617283</c:v>
                </c:pt>
                <c:pt idx="277">
                  <c:v>17.880987654320986</c:v>
                </c:pt>
                <c:pt idx="278">
                  <c:v>17.865925925925925</c:v>
                </c:pt>
                <c:pt idx="279">
                  <c:v>17.869753086419752</c:v>
                </c:pt>
                <c:pt idx="280">
                  <c:v>17.862222222222222</c:v>
                </c:pt>
                <c:pt idx="281">
                  <c:v>17.862222222222222</c:v>
                </c:pt>
                <c:pt idx="282">
                  <c:v>17.873456790123456</c:v>
                </c:pt>
                <c:pt idx="283">
                  <c:v>17.877283950617283</c:v>
                </c:pt>
                <c:pt idx="284">
                  <c:v>17.884814814814817</c:v>
                </c:pt>
                <c:pt idx="285">
                  <c:v>17.892345679012344</c:v>
                </c:pt>
                <c:pt idx="286">
                  <c:v>17.907407407407408</c:v>
                </c:pt>
                <c:pt idx="287">
                  <c:v>17.914938271604939</c:v>
                </c:pt>
                <c:pt idx="288">
                  <c:v>17.918765432098763</c:v>
                </c:pt>
                <c:pt idx="289">
                  <c:v>17.911234567901232</c:v>
                </c:pt>
                <c:pt idx="290">
                  <c:v>17.903703703703702</c:v>
                </c:pt>
                <c:pt idx="291">
                  <c:v>17.899876543209874</c:v>
                </c:pt>
                <c:pt idx="292">
                  <c:v>17.926296296296293</c:v>
                </c:pt>
                <c:pt idx="293">
                  <c:v>17.948888888888888</c:v>
                </c:pt>
                <c:pt idx="294">
                  <c:v>17.963950617283949</c:v>
                </c:pt>
                <c:pt idx="295">
                  <c:v>17.967654320987652</c:v>
                </c:pt>
                <c:pt idx="296">
                  <c:v>17.967654320987652</c:v>
                </c:pt>
                <c:pt idx="297">
                  <c:v>17.956419753086422</c:v>
                </c:pt>
                <c:pt idx="298">
                  <c:v>17.960123456790122</c:v>
                </c:pt>
                <c:pt idx="299">
                  <c:v>17.948888888888888</c:v>
                </c:pt>
                <c:pt idx="300">
                  <c:v>17.941358024691358</c:v>
                </c:pt>
                <c:pt idx="301">
                  <c:v>17.948888888888888</c:v>
                </c:pt>
                <c:pt idx="302">
                  <c:v>17.956419753086422</c:v>
                </c:pt>
                <c:pt idx="303">
                  <c:v>17.971481481481479</c:v>
                </c:pt>
                <c:pt idx="304">
                  <c:v>17.98654320987654</c:v>
                </c:pt>
                <c:pt idx="305">
                  <c:v>17.997777777777777</c:v>
                </c:pt>
                <c:pt idx="306">
                  <c:v>18.005432098765432</c:v>
                </c:pt>
                <c:pt idx="307">
                  <c:v>18.009135802469135</c:v>
                </c:pt>
                <c:pt idx="308">
                  <c:v>18.012962962962959</c:v>
                </c:pt>
                <c:pt idx="309">
                  <c:v>18.016666666666666</c:v>
                </c:pt>
                <c:pt idx="310">
                  <c:v>18.016666666666666</c:v>
                </c:pt>
                <c:pt idx="311">
                  <c:v>18.028024691358024</c:v>
                </c:pt>
                <c:pt idx="312">
                  <c:v>18.031728395061727</c:v>
                </c:pt>
                <c:pt idx="313">
                  <c:v>18.031728395061727</c:v>
                </c:pt>
                <c:pt idx="314">
                  <c:v>18.035555555555554</c:v>
                </c:pt>
                <c:pt idx="315">
                  <c:v>18.028024691358024</c:v>
                </c:pt>
                <c:pt idx="316">
                  <c:v>18.0241975308642</c:v>
                </c:pt>
                <c:pt idx="317">
                  <c:v>18.020493827160493</c:v>
                </c:pt>
                <c:pt idx="318">
                  <c:v>18.016666666666666</c:v>
                </c:pt>
                <c:pt idx="319">
                  <c:v>18.009135802469135</c:v>
                </c:pt>
                <c:pt idx="320">
                  <c:v>18.009135802469135</c:v>
                </c:pt>
                <c:pt idx="321">
                  <c:v>18.012962962962959</c:v>
                </c:pt>
                <c:pt idx="322">
                  <c:v>18.016666666666666</c:v>
                </c:pt>
                <c:pt idx="323">
                  <c:v>18.005432098765432</c:v>
                </c:pt>
                <c:pt idx="324">
                  <c:v>17.994074074074071</c:v>
                </c:pt>
                <c:pt idx="325">
                  <c:v>17.990246913580243</c:v>
                </c:pt>
                <c:pt idx="326">
                  <c:v>17.98654320987654</c:v>
                </c:pt>
                <c:pt idx="327">
                  <c:v>17.994074074074071</c:v>
                </c:pt>
                <c:pt idx="328">
                  <c:v>18.012962962962959</c:v>
                </c:pt>
                <c:pt idx="329">
                  <c:v>18.0241975308642</c:v>
                </c:pt>
                <c:pt idx="330">
                  <c:v>18.054320987654318</c:v>
                </c:pt>
                <c:pt idx="331">
                  <c:v>18.069382716049383</c:v>
                </c:pt>
                <c:pt idx="332">
                  <c:v>18.07320987654321</c:v>
                </c:pt>
                <c:pt idx="333">
                  <c:v>18.065679012345679</c:v>
                </c:pt>
                <c:pt idx="334">
                  <c:v>18.054320987654318</c:v>
                </c:pt>
                <c:pt idx="335">
                  <c:v>18.061851851851848</c:v>
                </c:pt>
                <c:pt idx="336">
                  <c:v>18.054320987654318</c:v>
                </c:pt>
                <c:pt idx="337">
                  <c:v>18.039259259259257</c:v>
                </c:pt>
                <c:pt idx="338">
                  <c:v>18.035555555555554</c:v>
                </c:pt>
                <c:pt idx="339">
                  <c:v>18.043086419753088</c:v>
                </c:pt>
                <c:pt idx="340">
                  <c:v>18.043086419753088</c:v>
                </c:pt>
                <c:pt idx="341">
                  <c:v>18.050617283950618</c:v>
                </c:pt>
                <c:pt idx="342">
                  <c:v>18.07320987654321</c:v>
                </c:pt>
                <c:pt idx="343">
                  <c:v>18.080740740740737</c:v>
                </c:pt>
                <c:pt idx="344">
                  <c:v>18.095802469135801</c:v>
                </c:pt>
                <c:pt idx="345">
                  <c:v>18.091975308641977</c:v>
                </c:pt>
                <c:pt idx="346">
                  <c:v>18.088271604938271</c:v>
                </c:pt>
                <c:pt idx="347">
                  <c:v>18.084444444444443</c:v>
                </c:pt>
                <c:pt idx="348">
                  <c:v>18.088271604938271</c:v>
                </c:pt>
                <c:pt idx="349">
                  <c:v>18.091975308641977</c:v>
                </c:pt>
                <c:pt idx="350">
                  <c:v>18.095802469135801</c:v>
                </c:pt>
                <c:pt idx="351">
                  <c:v>18.107037037037035</c:v>
                </c:pt>
                <c:pt idx="352">
                  <c:v>18.118395061728396</c:v>
                </c:pt>
                <c:pt idx="353">
                  <c:v>18.12222222222222</c:v>
                </c:pt>
                <c:pt idx="354">
                  <c:v>18.125925925925923</c:v>
                </c:pt>
                <c:pt idx="355">
                  <c:v>18.137283950617284</c:v>
                </c:pt>
                <c:pt idx="356">
                  <c:v>18.140987654320988</c:v>
                </c:pt>
                <c:pt idx="357">
                  <c:v>18.140987654320988</c:v>
                </c:pt>
                <c:pt idx="358">
                  <c:v>18.137283950617284</c:v>
                </c:pt>
                <c:pt idx="359">
                  <c:v>18.125925925925923</c:v>
                </c:pt>
                <c:pt idx="360">
                  <c:v>18.11469135802469</c:v>
                </c:pt>
                <c:pt idx="361">
                  <c:v>18.12222222222222</c:v>
                </c:pt>
                <c:pt idx="362">
                  <c:v>18.11469135802469</c:v>
                </c:pt>
                <c:pt idx="363">
                  <c:v>18.110864197530866</c:v>
                </c:pt>
                <c:pt idx="364">
                  <c:v>18.118395061728396</c:v>
                </c:pt>
                <c:pt idx="365">
                  <c:v>18.118395061728396</c:v>
                </c:pt>
                <c:pt idx="366">
                  <c:v>18.12975308641975</c:v>
                </c:pt>
                <c:pt idx="367">
                  <c:v>18.144814814814815</c:v>
                </c:pt>
                <c:pt idx="368">
                  <c:v>18.159876543209876</c:v>
                </c:pt>
                <c:pt idx="369">
                  <c:v>18.174938271604937</c:v>
                </c:pt>
                <c:pt idx="370">
                  <c:v>18.182469135802467</c:v>
                </c:pt>
                <c:pt idx="371">
                  <c:v>18.189999999999998</c:v>
                </c:pt>
                <c:pt idx="372">
                  <c:v>18.186172839506174</c:v>
                </c:pt>
                <c:pt idx="373">
                  <c:v>18.189999999999998</c:v>
                </c:pt>
                <c:pt idx="374">
                  <c:v>18.182469135802467</c:v>
                </c:pt>
                <c:pt idx="375">
                  <c:v>18.174938271604937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'20221206T090000'!$AL$11:$AL$500</c:f>
              <c:numCache>
                <c:formatCode>General</c:formatCode>
                <c:ptCount val="490"/>
                <c:pt idx="0">
                  <c:v>18.197530864197528</c:v>
                </c:pt>
                <c:pt idx="1">
                  <c:v>18.208765432098765</c:v>
                </c:pt>
                <c:pt idx="2">
                  <c:v>18.212592592592593</c:v>
                </c:pt>
                <c:pt idx="3">
                  <c:v>18.182469135802467</c:v>
                </c:pt>
                <c:pt idx="4">
                  <c:v>18.174938271604937</c:v>
                </c:pt>
                <c:pt idx="5">
                  <c:v>18.167407407407406</c:v>
                </c:pt>
                <c:pt idx="6">
                  <c:v>18.167407407407406</c:v>
                </c:pt>
                <c:pt idx="7">
                  <c:v>18.163580246913579</c:v>
                </c:pt>
                <c:pt idx="8">
                  <c:v>18.171111111111109</c:v>
                </c:pt>
                <c:pt idx="9">
                  <c:v>18.152345679012342</c:v>
                </c:pt>
                <c:pt idx="10">
                  <c:v>18.144814814814815</c:v>
                </c:pt>
                <c:pt idx="11">
                  <c:v>18.125925925925923</c:v>
                </c:pt>
                <c:pt idx="12">
                  <c:v>18.118395061728396</c:v>
                </c:pt>
                <c:pt idx="13">
                  <c:v>18.110864197530866</c:v>
                </c:pt>
                <c:pt idx="14">
                  <c:v>18.099506172839504</c:v>
                </c:pt>
                <c:pt idx="15">
                  <c:v>18.103333333333332</c:v>
                </c:pt>
                <c:pt idx="16">
                  <c:v>18.099506172839504</c:v>
                </c:pt>
                <c:pt idx="17">
                  <c:v>18.091975308641977</c:v>
                </c:pt>
                <c:pt idx="18">
                  <c:v>18.080740740740737</c:v>
                </c:pt>
                <c:pt idx="19">
                  <c:v>18.07320987654321</c:v>
                </c:pt>
                <c:pt idx="20">
                  <c:v>18.080740740740737</c:v>
                </c:pt>
                <c:pt idx="21">
                  <c:v>18.088271604938271</c:v>
                </c:pt>
                <c:pt idx="22">
                  <c:v>18.076913580246913</c:v>
                </c:pt>
                <c:pt idx="23">
                  <c:v>18.058148148148145</c:v>
                </c:pt>
                <c:pt idx="24">
                  <c:v>18.058148148148145</c:v>
                </c:pt>
                <c:pt idx="25">
                  <c:v>18.065679012345679</c:v>
                </c:pt>
                <c:pt idx="26">
                  <c:v>18.069382716049383</c:v>
                </c:pt>
                <c:pt idx="27">
                  <c:v>18.07320987654321</c:v>
                </c:pt>
                <c:pt idx="28">
                  <c:v>18.080740740740737</c:v>
                </c:pt>
                <c:pt idx="29">
                  <c:v>18.084444444444443</c:v>
                </c:pt>
                <c:pt idx="30">
                  <c:v>18.076913580246913</c:v>
                </c:pt>
                <c:pt idx="31">
                  <c:v>18.058148148148145</c:v>
                </c:pt>
                <c:pt idx="32">
                  <c:v>18.046790123456791</c:v>
                </c:pt>
                <c:pt idx="33">
                  <c:v>18.046790123456791</c:v>
                </c:pt>
                <c:pt idx="34">
                  <c:v>18.046790123456791</c:v>
                </c:pt>
                <c:pt idx="35">
                  <c:v>18.046790123456791</c:v>
                </c:pt>
                <c:pt idx="36">
                  <c:v>18.054320987654318</c:v>
                </c:pt>
                <c:pt idx="37">
                  <c:v>18.046790123456791</c:v>
                </c:pt>
                <c:pt idx="38">
                  <c:v>18.043086419753088</c:v>
                </c:pt>
                <c:pt idx="39">
                  <c:v>18.039259259259257</c:v>
                </c:pt>
                <c:pt idx="40">
                  <c:v>18.031728395061727</c:v>
                </c:pt>
                <c:pt idx="41">
                  <c:v>18.031728395061727</c:v>
                </c:pt>
                <c:pt idx="42">
                  <c:v>18.031728395061727</c:v>
                </c:pt>
                <c:pt idx="43">
                  <c:v>18.020493827160493</c:v>
                </c:pt>
                <c:pt idx="44">
                  <c:v>18.005432098765432</c:v>
                </c:pt>
                <c:pt idx="45">
                  <c:v>18.005432098765432</c:v>
                </c:pt>
                <c:pt idx="46">
                  <c:v>17.994074074074071</c:v>
                </c:pt>
                <c:pt idx="47">
                  <c:v>17.982716049382717</c:v>
                </c:pt>
                <c:pt idx="48">
                  <c:v>17.971481481481479</c:v>
                </c:pt>
                <c:pt idx="49">
                  <c:v>17.967654320987652</c:v>
                </c:pt>
                <c:pt idx="50">
                  <c:v>17.967654320987652</c:v>
                </c:pt>
                <c:pt idx="51">
                  <c:v>17.979012345679013</c:v>
                </c:pt>
                <c:pt idx="52">
                  <c:v>17.979012345679013</c:v>
                </c:pt>
                <c:pt idx="53">
                  <c:v>17.982716049382717</c:v>
                </c:pt>
                <c:pt idx="54">
                  <c:v>17.971481481481479</c:v>
                </c:pt>
                <c:pt idx="55">
                  <c:v>17.960123456790122</c:v>
                </c:pt>
                <c:pt idx="56">
                  <c:v>17.945061728395061</c:v>
                </c:pt>
                <c:pt idx="57">
                  <c:v>17.945061728395061</c:v>
                </c:pt>
                <c:pt idx="58">
                  <c:v>17.941358024691358</c:v>
                </c:pt>
                <c:pt idx="59">
                  <c:v>17.952592592592595</c:v>
                </c:pt>
                <c:pt idx="60">
                  <c:v>17.960123456790122</c:v>
                </c:pt>
                <c:pt idx="61">
                  <c:v>17.952592592592595</c:v>
                </c:pt>
                <c:pt idx="62">
                  <c:v>17.945061728395061</c:v>
                </c:pt>
                <c:pt idx="63">
                  <c:v>17.933827160493827</c:v>
                </c:pt>
                <c:pt idx="64">
                  <c:v>17.914938271604939</c:v>
                </c:pt>
                <c:pt idx="65">
                  <c:v>17.911234567901232</c:v>
                </c:pt>
                <c:pt idx="66">
                  <c:v>17.907407407407408</c:v>
                </c:pt>
                <c:pt idx="67">
                  <c:v>17.903703703703702</c:v>
                </c:pt>
                <c:pt idx="68">
                  <c:v>17.903703703703702</c:v>
                </c:pt>
                <c:pt idx="69">
                  <c:v>17.899876543209874</c:v>
                </c:pt>
                <c:pt idx="70">
                  <c:v>17.903703703703702</c:v>
                </c:pt>
                <c:pt idx="71">
                  <c:v>17.899876543209874</c:v>
                </c:pt>
                <c:pt idx="72">
                  <c:v>17.914938271604939</c:v>
                </c:pt>
                <c:pt idx="73">
                  <c:v>17.922469135802466</c:v>
                </c:pt>
                <c:pt idx="74">
                  <c:v>17.922469135802466</c:v>
                </c:pt>
                <c:pt idx="75">
                  <c:v>17.93</c:v>
                </c:pt>
                <c:pt idx="76">
                  <c:v>17.918765432098763</c:v>
                </c:pt>
                <c:pt idx="77">
                  <c:v>17.911234567901232</c:v>
                </c:pt>
                <c:pt idx="78">
                  <c:v>17.903703703703702</c:v>
                </c:pt>
                <c:pt idx="79">
                  <c:v>17.907407407407408</c:v>
                </c:pt>
                <c:pt idx="80">
                  <c:v>17.914938271604939</c:v>
                </c:pt>
                <c:pt idx="81">
                  <c:v>17.907407407407408</c:v>
                </c:pt>
                <c:pt idx="82">
                  <c:v>17.911234567901232</c:v>
                </c:pt>
                <c:pt idx="83">
                  <c:v>17.907407407407408</c:v>
                </c:pt>
                <c:pt idx="84">
                  <c:v>17.899876543209874</c:v>
                </c:pt>
                <c:pt idx="85">
                  <c:v>17.892345679012344</c:v>
                </c:pt>
                <c:pt idx="86">
                  <c:v>17.869753086419752</c:v>
                </c:pt>
                <c:pt idx="87">
                  <c:v>17.832098765432097</c:v>
                </c:pt>
                <c:pt idx="88">
                  <c:v>17.817037037037036</c:v>
                </c:pt>
                <c:pt idx="89">
                  <c:v>17.817037037037036</c:v>
                </c:pt>
                <c:pt idx="90">
                  <c:v>17.820740740740739</c:v>
                </c:pt>
                <c:pt idx="91">
                  <c:v>17.832098765432097</c:v>
                </c:pt>
                <c:pt idx="92">
                  <c:v>17.824567901234566</c:v>
                </c:pt>
                <c:pt idx="93">
                  <c:v>17.813209876543205</c:v>
                </c:pt>
                <c:pt idx="94">
                  <c:v>17.809506172839505</c:v>
                </c:pt>
                <c:pt idx="95">
                  <c:v>17.798148148148147</c:v>
                </c:pt>
                <c:pt idx="96">
                  <c:v>17.794444444444444</c:v>
                </c:pt>
                <c:pt idx="97">
                  <c:v>17.794444444444444</c:v>
                </c:pt>
                <c:pt idx="98">
                  <c:v>17.783086419753086</c:v>
                </c:pt>
                <c:pt idx="99">
                  <c:v>17.771728395061729</c:v>
                </c:pt>
                <c:pt idx="100">
                  <c:v>17.749135802469137</c:v>
                </c:pt>
                <c:pt idx="101">
                  <c:v>17.756666666666668</c:v>
                </c:pt>
                <c:pt idx="102">
                  <c:v>17.756666666666668</c:v>
                </c:pt>
                <c:pt idx="103">
                  <c:v>17.760493827160492</c:v>
                </c:pt>
                <c:pt idx="104">
                  <c:v>17.764197530864198</c:v>
                </c:pt>
                <c:pt idx="105">
                  <c:v>17.764197530864198</c:v>
                </c:pt>
                <c:pt idx="106">
                  <c:v>17.760493827160492</c:v>
                </c:pt>
                <c:pt idx="107">
                  <c:v>17.764197530864198</c:v>
                </c:pt>
                <c:pt idx="108">
                  <c:v>17.760493827160492</c:v>
                </c:pt>
                <c:pt idx="109">
                  <c:v>17.756666666666668</c:v>
                </c:pt>
                <c:pt idx="110">
                  <c:v>17.756666666666668</c:v>
                </c:pt>
                <c:pt idx="111">
                  <c:v>17.749135802469137</c:v>
                </c:pt>
                <c:pt idx="112">
                  <c:v>17.752962962962961</c:v>
                </c:pt>
                <c:pt idx="113">
                  <c:v>17.749135802469137</c:v>
                </c:pt>
                <c:pt idx="114">
                  <c:v>17.749135802469137</c:v>
                </c:pt>
                <c:pt idx="115">
                  <c:v>17.749135802469137</c:v>
                </c:pt>
                <c:pt idx="116">
                  <c:v>17.756666666666668</c:v>
                </c:pt>
                <c:pt idx="117">
                  <c:v>17.768024691358022</c:v>
                </c:pt>
                <c:pt idx="118">
                  <c:v>17.771728395061729</c:v>
                </c:pt>
                <c:pt idx="119">
                  <c:v>17.764197530864198</c:v>
                </c:pt>
                <c:pt idx="120">
                  <c:v>17.764197530864198</c:v>
                </c:pt>
                <c:pt idx="121">
                  <c:v>17.752962962962961</c:v>
                </c:pt>
                <c:pt idx="122">
                  <c:v>17.749135802469137</c:v>
                </c:pt>
                <c:pt idx="123">
                  <c:v>17.760493827160492</c:v>
                </c:pt>
                <c:pt idx="124">
                  <c:v>17.764197530864198</c:v>
                </c:pt>
                <c:pt idx="125">
                  <c:v>17.756666666666668</c:v>
                </c:pt>
                <c:pt idx="126">
                  <c:v>17.745432098765431</c:v>
                </c:pt>
                <c:pt idx="127">
                  <c:v>17.7379012345679</c:v>
                </c:pt>
                <c:pt idx="128">
                  <c:v>17.73037037037037</c:v>
                </c:pt>
                <c:pt idx="129">
                  <c:v>17.726543209876542</c:v>
                </c:pt>
                <c:pt idx="130">
                  <c:v>17.715308641975309</c:v>
                </c:pt>
                <c:pt idx="131">
                  <c:v>17.719012345679008</c:v>
                </c:pt>
                <c:pt idx="132">
                  <c:v>17.715308641975309</c:v>
                </c:pt>
                <c:pt idx="133">
                  <c:v>17.711481481481481</c:v>
                </c:pt>
                <c:pt idx="134">
                  <c:v>17.703950617283951</c:v>
                </c:pt>
                <c:pt idx="135">
                  <c:v>17.711481481481481</c:v>
                </c:pt>
                <c:pt idx="136">
                  <c:v>17.69641975308642</c:v>
                </c:pt>
                <c:pt idx="137">
                  <c:v>17.68888888888889</c:v>
                </c:pt>
                <c:pt idx="138">
                  <c:v>17.666296296296295</c:v>
                </c:pt>
                <c:pt idx="139">
                  <c:v>17.654938271604937</c:v>
                </c:pt>
                <c:pt idx="140">
                  <c:v>17.647407407407407</c:v>
                </c:pt>
                <c:pt idx="141">
                  <c:v>17.632345679012342</c:v>
                </c:pt>
                <c:pt idx="142">
                  <c:v>17.621111111111112</c:v>
                </c:pt>
                <c:pt idx="143">
                  <c:v>17.609753086419751</c:v>
                </c:pt>
                <c:pt idx="144">
                  <c:v>17.598518518518517</c:v>
                </c:pt>
                <c:pt idx="145">
                  <c:v>17.590987654320987</c:v>
                </c:pt>
                <c:pt idx="146">
                  <c:v>17.598518518518517</c:v>
                </c:pt>
                <c:pt idx="147">
                  <c:v>17.632345679012342</c:v>
                </c:pt>
                <c:pt idx="148">
                  <c:v>17.651234567901231</c:v>
                </c:pt>
                <c:pt idx="149">
                  <c:v>17.662469135802468</c:v>
                </c:pt>
                <c:pt idx="150">
                  <c:v>17.654938271604937</c:v>
                </c:pt>
                <c:pt idx="151">
                  <c:v>17.643703703703704</c:v>
                </c:pt>
                <c:pt idx="152">
                  <c:v>17.636172839506173</c:v>
                </c:pt>
                <c:pt idx="153">
                  <c:v>17.636172839506173</c:v>
                </c:pt>
                <c:pt idx="154">
                  <c:v>17.628641975308639</c:v>
                </c:pt>
                <c:pt idx="155">
                  <c:v>17.613580246913582</c:v>
                </c:pt>
                <c:pt idx="156">
                  <c:v>17.60222222222222</c:v>
                </c:pt>
                <c:pt idx="157">
                  <c:v>17.579629629629629</c:v>
                </c:pt>
                <c:pt idx="158">
                  <c:v>17.590987654320987</c:v>
                </c:pt>
                <c:pt idx="159">
                  <c:v>17.60222222222222</c:v>
                </c:pt>
                <c:pt idx="160">
                  <c:v>17.594691358024694</c:v>
                </c:pt>
                <c:pt idx="161">
                  <c:v>17.583456790123453</c:v>
                </c:pt>
                <c:pt idx="162">
                  <c:v>17.579629629629629</c:v>
                </c:pt>
                <c:pt idx="163">
                  <c:v>17.58716049382716</c:v>
                </c:pt>
                <c:pt idx="164">
                  <c:v>17.598518518518517</c:v>
                </c:pt>
                <c:pt idx="165">
                  <c:v>17.60222222222222</c:v>
                </c:pt>
                <c:pt idx="166">
                  <c:v>17.598518518518517</c:v>
                </c:pt>
                <c:pt idx="167">
                  <c:v>17.594691358024694</c:v>
                </c:pt>
                <c:pt idx="168">
                  <c:v>17.579629629629629</c:v>
                </c:pt>
                <c:pt idx="169">
                  <c:v>17.575925925925926</c:v>
                </c:pt>
                <c:pt idx="170">
                  <c:v>17.568271604938271</c:v>
                </c:pt>
                <c:pt idx="171">
                  <c:v>17.557037037037034</c:v>
                </c:pt>
                <c:pt idx="172">
                  <c:v>17.54567901234568</c:v>
                </c:pt>
                <c:pt idx="173">
                  <c:v>17.549506172839507</c:v>
                </c:pt>
                <c:pt idx="174">
                  <c:v>17.553209876543207</c:v>
                </c:pt>
                <c:pt idx="175">
                  <c:v>17.553209876543207</c:v>
                </c:pt>
                <c:pt idx="176">
                  <c:v>17.557037037037034</c:v>
                </c:pt>
                <c:pt idx="177">
                  <c:v>17.557037037037034</c:v>
                </c:pt>
                <c:pt idx="178">
                  <c:v>17.572098765432099</c:v>
                </c:pt>
                <c:pt idx="179">
                  <c:v>17.575925925925926</c:v>
                </c:pt>
                <c:pt idx="180">
                  <c:v>17.564567901234565</c:v>
                </c:pt>
                <c:pt idx="181">
                  <c:v>17.54567901234568</c:v>
                </c:pt>
                <c:pt idx="182">
                  <c:v>17.519382716049382</c:v>
                </c:pt>
                <c:pt idx="183">
                  <c:v>17.508024691358024</c:v>
                </c:pt>
                <c:pt idx="184">
                  <c:v>17.500493827160494</c:v>
                </c:pt>
                <c:pt idx="185">
                  <c:v>17.500493827160494</c:v>
                </c:pt>
                <c:pt idx="186">
                  <c:v>17.496790123456787</c:v>
                </c:pt>
                <c:pt idx="187">
                  <c:v>17.485432098765433</c:v>
                </c:pt>
                <c:pt idx="188">
                  <c:v>17.489259259259256</c:v>
                </c:pt>
                <c:pt idx="189">
                  <c:v>17.481728395061729</c:v>
                </c:pt>
                <c:pt idx="190">
                  <c:v>17.481728395061729</c:v>
                </c:pt>
                <c:pt idx="191">
                  <c:v>17.481728395061729</c:v>
                </c:pt>
                <c:pt idx="192">
                  <c:v>17.474197530864195</c:v>
                </c:pt>
                <c:pt idx="193">
                  <c:v>17.477901234567902</c:v>
                </c:pt>
                <c:pt idx="194">
                  <c:v>17.474197530864195</c:v>
                </c:pt>
                <c:pt idx="195">
                  <c:v>17.474197530864195</c:v>
                </c:pt>
                <c:pt idx="196">
                  <c:v>17.474197530864195</c:v>
                </c:pt>
                <c:pt idx="197">
                  <c:v>17.485432098765433</c:v>
                </c:pt>
                <c:pt idx="198">
                  <c:v>17.496790123456787</c:v>
                </c:pt>
                <c:pt idx="199">
                  <c:v>17.504320987654321</c:v>
                </c:pt>
                <c:pt idx="200">
                  <c:v>17.500493827160494</c:v>
                </c:pt>
                <c:pt idx="201">
                  <c:v>17.492962962962959</c:v>
                </c:pt>
                <c:pt idx="202">
                  <c:v>17.485432098765433</c:v>
                </c:pt>
                <c:pt idx="203">
                  <c:v>17.485432098765433</c:v>
                </c:pt>
                <c:pt idx="204">
                  <c:v>17.489259259259256</c:v>
                </c:pt>
                <c:pt idx="205">
                  <c:v>17.496790123456787</c:v>
                </c:pt>
                <c:pt idx="206">
                  <c:v>17.492962962962959</c:v>
                </c:pt>
                <c:pt idx="207">
                  <c:v>17.481728395061729</c:v>
                </c:pt>
                <c:pt idx="208">
                  <c:v>17.466543209876541</c:v>
                </c:pt>
                <c:pt idx="209">
                  <c:v>17.447777777777777</c:v>
                </c:pt>
                <c:pt idx="210">
                  <c:v>17.447777777777777</c:v>
                </c:pt>
                <c:pt idx="211">
                  <c:v>17.447777777777777</c:v>
                </c:pt>
                <c:pt idx="212">
                  <c:v>17.455308641975307</c:v>
                </c:pt>
                <c:pt idx="213">
                  <c:v>17.45148148148148</c:v>
                </c:pt>
                <c:pt idx="214">
                  <c:v>17.443950617283949</c:v>
                </c:pt>
                <c:pt idx="215">
                  <c:v>17.432716049382716</c:v>
                </c:pt>
                <c:pt idx="216">
                  <c:v>17.428888888888888</c:v>
                </c:pt>
                <c:pt idx="217">
                  <c:v>17.428888888888888</c:v>
                </c:pt>
                <c:pt idx="218">
                  <c:v>17.421358024691358</c:v>
                </c:pt>
                <c:pt idx="219">
                  <c:v>17.417654320987655</c:v>
                </c:pt>
                <c:pt idx="220">
                  <c:v>17.413827160493828</c:v>
                </c:pt>
                <c:pt idx="221">
                  <c:v>17.40259259259259</c:v>
                </c:pt>
                <c:pt idx="222">
                  <c:v>17.383703703703702</c:v>
                </c:pt>
                <c:pt idx="223">
                  <c:v>17.364938271604938</c:v>
                </c:pt>
                <c:pt idx="224">
                  <c:v>17.357283950617283</c:v>
                </c:pt>
                <c:pt idx="225">
                  <c:v>17.35358024691358</c:v>
                </c:pt>
                <c:pt idx="226">
                  <c:v>17.349753086419753</c:v>
                </c:pt>
                <c:pt idx="227">
                  <c:v>17.334691358024692</c:v>
                </c:pt>
                <c:pt idx="228">
                  <c:v>17.327160493827162</c:v>
                </c:pt>
                <c:pt idx="229">
                  <c:v>17.323456790123455</c:v>
                </c:pt>
                <c:pt idx="230">
                  <c:v>17.315925925925924</c:v>
                </c:pt>
                <c:pt idx="231">
                  <c:v>17.315925925925924</c:v>
                </c:pt>
                <c:pt idx="232">
                  <c:v>17.315925925925924</c:v>
                </c:pt>
                <c:pt idx="233">
                  <c:v>17.308395061728394</c:v>
                </c:pt>
                <c:pt idx="234">
                  <c:v>17.300864197530863</c:v>
                </c:pt>
                <c:pt idx="235">
                  <c:v>17.293333333333333</c:v>
                </c:pt>
                <c:pt idx="236">
                  <c:v>17.274444444444445</c:v>
                </c:pt>
                <c:pt idx="237">
                  <c:v>17.251851851851853</c:v>
                </c:pt>
                <c:pt idx="238">
                  <c:v>17.244320987654319</c:v>
                </c:pt>
                <c:pt idx="239">
                  <c:v>17.232962962962961</c:v>
                </c:pt>
                <c:pt idx="240">
                  <c:v>17.214197530864197</c:v>
                </c:pt>
                <c:pt idx="241">
                  <c:v>17.217901234567901</c:v>
                </c:pt>
                <c:pt idx="242">
                  <c:v>17.217901234567901</c:v>
                </c:pt>
                <c:pt idx="243">
                  <c:v>17.221728395061724</c:v>
                </c:pt>
                <c:pt idx="244">
                  <c:v>17.214197530864197</c:v>
                </c:pt>
                <c:pt idx="245">
                  <c:v>17.221728395061724</c:v>
                </c:pt>
                <c:pt idx="246">
                  <c:v>17.214197530864197</c:v>
                </c:pt>
                <c:pt idx="247">
                  <c:v>17.206666666666667</c:v>
                </c:pt>
                <c:pt idx="248">
                  <c:v>17.199135802469137</c:v>
                </c:pt>
                <c:pt idx="249">
                  <c:v>17.180246913580245</c:v>
                </c:pt>
                <c:pt idx="250">
                  <c:v>17.169012345679011</c:v>
                </c:pt>
                <c:pt idx="251">
                  <c:v>17.165185185185184</c:v>
                </c:pt>
                <c:pt idx="252">
                  <c:v>17.150123456790123</c:v>
                </c:pt>
                <c:pt idx="253">
                  <c:v>17.138765432098765</c:v>
                </c:pt>
                <c:pt idx="254">
                  <c:v>17.131234567901231</c:v>
                </c:pt>
                <c:pt idx="255">
                  <c:v>17.131234567901231</c:v>
                </c:pt>
                <c:pt idx="256">
                  <c:v>17.11617283950617</c:v>
                </c:pt>
                <c:pt idx="257">
                  <c:v>17.093580246913579</c:v>
                </c:pt>
                <c:pt idx="258">
                  <c:v>17.063456790123453</c:v>
                </c:pt>
                <c:pt idx="259">
                  <c:v>17.037037037037035</c:v>
                </c:pt>
                <c:pt idx="260">
                  <c:v>17.025802469135801</c:v>
                </c:pt>
                <c:pt idx="261">
                  <c:v>17.006913580246916</c:v>
                </c:pt>
                <c:pt idx="262">
                  <c:v>16.991851851851852</c:v>
                </c:pt>
                <c:pt idx="263">
                  <c:v>16.988148148148149</c:v>
                </c:pt>
                <c:pt idx="264">
                  <c:v>16.980617283950615</c:v>
                </c:pt>
                <c:pt idx="265">
                  <c:v>16.958024691358023</c:v>
                </c:pt>
                <c:pt idx="266">
                  <c:v>16.950493827160493</c:v>
                </c:pt>
                <c:pt idx="267">
                  <c:v>16.939135802469135</c:v>
                </c:pt>
                <c:pt idx="268">
                  <c:v>16.924074074074074</c:v>
                </c:pt>
                <c:pt idx="269">
                  <c:v>16.916543209876544</c:v>
                </c:pt>
                <c:pt idx="270">
                  <c:v>16.912716049382716</c:v>
                </c:pt>
                <c:pt idx="271">
                  <c:v>16.897654320987655</c:v>
                </c:pt>
                <c:pt idx="272">
                  <c:v>16.897654320987655</c:v>
                </c:pt>
                <c:pt idx="273">
                  <c:v>16.901481481481479</c:v>
                </c:pt>
                <c:pt idx="274">
                  <c:v>16.890123456790121</c:v>
                </c:pt>
                <c:pt idx="275">
                  <c:v>16.856296296296296</c:v>
                </c:pt>
                <c:pt idx="276">
                  <c:v>16.833703703703701</c:v>
                </c:pt>
                <c:pt idx="277">
                  <c:v>16.810987654320986</c:v>
                </c:pt>
                <c:pt idx="278">
                  <c:v>16.784691358024691</c:v>
                </c:pt>
                <c:pt idx="279">
                  <c:v>16.77333333333333</c:v>
                </c:pt>
                <c:pt idx="280">
                  <c:v>16.7620987654321</c:v>
                </c:pt>
                <c:pt idx="281">
                  <c:v>16.747037037037035</c:v>
                </c:pt>
                <c:pt idx="282">
                  <c:v>16.72444444444444</c:v>
                </c:pt>
                <c:pt idx="283">
                  <c:v>16.701728395061725</c:v>
                </c:pt>
                <c:pt idx="284">
                  <c:v>16.682962962962961</c:v>
                </c:pt>
                <c:pt idx="285">
                  <c:v>16.664074074074072</c:v>
                </c:pt>
                <c:pt idx="286">
                  <c:v>16.633950617283947</c:v>
                </c:pt>
                <c:pt idx="287">
                  <c:v>16.599999999999998</c:v>
                </c:pt>
                <c:pt idx="288">
                  <c:v>16.57740740740741</c:v>
                </c:pt>
                <c:pt idx="289">
                  <c:v>16.562345679012346</c:v>
                </c:pt>
                <c:pt idx="290">
                  <c:v>16.551111111111108</c:v>
                </c:pt>
                <c:pt idx="291">
                  <c:v>16.536049382716048</c:v>
                </c:pt>
                <c:pt idx="292">
                  <c:v>16.517160493827159</c:v>
                </c:pt>
                <c:pt idx="293">
                  <c:v>16.498271604938271</c:v>
                </c:pt>
                <c:pt idx="294">
                  <c:v>16.471975308641973</c:v>
                </c:pt>
                <c:pt idx="295">
                  <c:v>16.441851851851851</c:v>
                </c:pt>
                <c:pt idx="296">
                  <c:v>16.411728395061726</c:v>
                </c:pt>
                <c:pt idx="297">
                  <c:v>16.38148148148148</c:v>
                </c:pt>
                <c:pt idx="298">
                  <c:v>16.362716049382716</c:v>
                </c:pt>
                <c:pt idx="299">
                  <c:v>16.343827160493824</c:v>
                </c:pt>
                <c:pt idx="300">
                  <c:v>16.317530864197529</c:v>
                </c:pt>
                <c:pt idx="301">
                  <c:v>16.279753086419749</c:v>
                </c:pt>
                <c:pt idx="302">
                  <c:v>16.249629629629627</c:v>
                </c:pt>
                <c:pt idx="303">
                  <c:v>16.219506172839505</c:v>
                </c:pt>
                <c:pt idx="304">
                  <c:v>16.185679012345677</c:v>
                </c:pt>
                <c:pt idx="305">
                  <c:v>16.147901234567904</c:v>
                </c:pt>
                <c:pt idx="306">
                  <c:v>16.095185185185183</c:v>
                </c:pt>
                <c:pt idx="307">
                  <c:v>16.042469135802467</c:v>
                </c:pt>
                <c:pt idx="308">
                  <c:v>16.004814814814814</c:v>
                </c:pt>
                <c:pt idx="309">
                  <c:v>15.974691358024689</c:v>
                </c:pt>
                <c:pt idx="310">
                  <c:v>15.944444444444441</c:v>
                </c:pt>
                <c:pt idx="311">
                  <c:v>15.910617283950618</c:v>
                </c:pt>
                <c:pt idx="312">
                  <c:v>15.869135802469136</c:v>
                </c:pt>
                <c:pt idx="313">
                  <c:v>15.831481481481481</c:v>
                </c:pt>
                <c:pt idx="314">
                  <c:v>15.79</c:v>
                </c:pt>
                <c:pt idx="315">
                  <c:v>15.740987654320987</c:v>
                </c:pt>
                <c:pt idx="316">
                  <c:v>15.695802469135801</c:v>
                </c:pt>
                <c:pt idx="317">
                  <c:v>15.650617283950618</c:v>
                </c:pt>
                <c:pt idx="318">
                  <c:v>15.5979012345679</c:v>
                </c:pt>
                <c:pt idx="319">
                  <c:v>15.545185185185185</c:v>
                </c:pt>
                <c:pt idx="320">
                  <c:v>15.484814814814815</c:v>
                </c:pt>
                <c:pt idx="321">
                  <c:v>15.413209876543208</c:v>
                </c:pt>
                <c:pt idx="322">
                  <c:v>15.330370370370371</c:v>
                </c:pt>
                <c:pt idx="323">
                  <c:v>15.251234567901234</c:v>
                </c:pt>
                <c:pt idx="324">
                  <c:v>15.187160493827157</c:v>
                </c:pt>
                <c:pt idx="325">
                  <c:v>15.123209876543209</c:v>
                </c:pt>
                <c:pt idx="326">
                  <c:v>15.055308641975309</c:v>
                </c:pt>
                <c:pt idx="327">
                  <c:v>15.002592592592592</c:v>
                </c:pt>
                <c:pt idx="328">
                  <c:v>14.927283950617284</c:v>
                </c:pt>
                <c:pt idx="329">
                  <c:v>14.848148148148146</c:v>
                </c:pt>
                <c:pt idx="330">
                  <c:v>14.769012345679011</c:v>
                </c:pt>
                <c:pt idx="331">
                  <c:v>14.686172839506172</c:v>
                </c:pt>
                <c:pt idx="332">
                  <c:v>14.607037037037037</c:v>
                </c:pt>
                <c:pt idx="333">
                  <c:v>14.527901234567899</c:v>
                </c:pt>
                <c:pt idx="334">
                  <c:v>14.437407407407406</c:v>
                </c:pt>
                <c:pt idx="335">
                  <c:v>14.331975308641976</c:v>
                </c:pt>
                <c:pt idx="336">
                  <c:v>14.218888888888888</c:v>
                </c:pt>
                <c:pt idx="337">
                  <c:v>14.105925925925925</c:v>
                </c:pt>
                <c:pt idx="338">
                  <c:v>13.977777777777778</c:v>
                </c:pt>
                <c:pt idx="339">
                  <c:v>13.842222222222221</c:v>
                </c:pt>
                <c:pt idx="340">
                  <c:v>13.695185185185183</c:v>
                </c:pt>
                <c:pt idx="341">
                  <c:v>13.555802469135802</c:v>
                </c:pt>
                <c:pt idx="342">
                  <c:v>13.389999999999999</c:v>
                </c:pt>
                <c:pt idx="343">
                  <c:v>13.23185185185185</c:v>
                </c:pt>
                <c:pt idx="344">
                  <c:v>13.069753086419754</c:v>
                </c:pt>
                <c:pt idx="345">
                  <c:v>12.885185185185184</c:v>
                </c:pt>
                <c:pt idx="346">
                  <c:v>12.685555555555554</c:v>
                </c:pt>
                <c:pt idx="347">
                  <c:v>12.4858024691358</c:v>
                </c:pt>
                <c:pt idx="348">
                  <c:v>12.267308641975308</c:v>
                </c:pt>
                <c:pt idx="349">
                  <c:v>12.041259259259258</c:v>
                </c:pt>
                <c:pt idx="350">
                  <c:v>11.803901234567903</c:v>
                </c:pt>
                <c:pt idx="351">
                  <c:v>11.555234567901234</c:v>
                </c:pt>
                <c:pt idx="352">
                  <c:v>11.283962962962963</c:v>
                </c:pt>
                <c:pt idx="353">
                  <c:v>10.975024691358024</c:v>
                </c:pt>
                <c:pt idx="354">
                  <c:v>10.647246913580245</c:v>
                </c:pt>
                <c:pt idx="355">
                  <c:v>10.300629629629629</c:v>
                </c:pt>
                <c:pt idx="356">
                  <c:v>9.9163333333333323</c:v>
                </c:pt>
                <c:pt idx="357">
                  <c:v>9.4830493827160485</c:v>
                </c:pt>
                <c:pt idx="358">
                  <c:v>9.0460123456790118</c:v>
                </c:pt>
                <c:pt idx="359">
                  <c:v>8.5562222222222228</c:v>
                </c:pt>
                <c:pt idx="360">
                  <c:v>7.9948518518518519</c:v>
                </c:pt>
                <c:pt idx="361">
                  <c:v>7.3845061728395054</c:v>
                </c:pt>
                <c:pt idx="362">
                  <c:v>6.7214074074074066</c:v>
                </c:pt>
                <c:pt idx="363">
                  <c:v>5.9614814814814814</c:v>
                </c:pt>
                <c:pt idx="364">
                  <c:v>5.1231851851851848</c:v>
                </c:pt>
                <c:pt idx="365">
                  <c:v>4.1127160493827155</c:v>
                </c:pt>
                <c:pt idx="366">
                  <c:v>2.9617160493827157</c:v>
                </c:pt>
                <c:pt idx="367">
                  <c:v>1.5782469135802468</c:v>
                </c:pt>
                <c:pt idx="368">
                  <c:v>-4.2008765432098763E-2</c:v>
                </c:pt>
                <c:pt idx="369">
                  <c:v>-1.970827160493827</c:v>
                </c:pt>
                <c:pt idx="370">
                  <c:v>-4.1583086419753084</c:v>
                </c:pt>
                <c:pt idx="371">
                  <c:v>-6.6460493827160487</c:v>
                </c:pt>
                <c:pt idx="372">
                  <c:v>-9.3624938271604936</c:v>
                </c:pt>
                <c:pt idx="373">
                  <c:v>-12.274851851851849</c:v>
                </c:pt>
                <c:pt idx="374">
                  <c:v>-15.315308641975308</c:v>
                </c:pt>
                <c:pt idx="375">
                  <c:v>-18.529012345679011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11392"/>
        <c:axId val="48821376"/>
      </c:scatterChart>
      <c:valAx>
        <c:axId val="4881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821376"/>
        <c:crosses val="autoZero"/>
        <c:crossBetween val="midCat"/>
      </c:valAx>
      <c:valAx>
        <c:axId val="488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81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'20221206T090000'!$AQ$11:$AQ$398</c:f>
              <c:numCache>
                <c:formatCode>General</c:formatCode>
                <c:ptCount val="388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'20221206T090000'!$AV$11:$AV$398</c:f>
              <c:numCache>
                <c:formatCode>General</c:formatCode>
                <c:ptCount val="388"/>
                <c:pt idx="0">
                  <c:v>-17.406296296296293</c:v>
                </c:pt>
                <c:pt idx="1">
                  <c:v>-14.203827160493827</c:v>
                </c:pt>
                <c:pt idx="2">
                  <c:v>-11.159641975308642</c:v>
                </c:pt>
                <c:pt idx="3">
                  <c:v>-8.3603086419753083</c:v>
                </c:pt>
                <c:pt idx="4">
                  <c:v>-5.7150740740740735</c:v>
                </c:pt>
                <c:pt idx="5">
                  <c:v>-3.2913827160493825</c:v>
                </c:pt>
                <c:pt idx="6">
                  <c:v>-1.0937345679012342</c:v>
                </c:pt>
                <c:pt idx="7">
                  <c:v>0.82924938271604931</c:v>
                </c:pt>
                <c:pt idx="8">
                  <c:v>2.4674074074074075</c:v>
                </c:pt>
                <c:pt idx="9">
                  <c:v>3.8602839506172839</c:v>
                </c:pt>
                <c:pt idx="10">
                  <c:v>5.0406790123456782</c:v>
                </c:pt>
                <c:pt idx="11">
                  <c:v>6.0519012345679011</c:v>
                </c:pt>
                <c:pt idx="12">
                  <c:v>6.9361604938271597</c:v>
                </c:pt>
                <c:pt idx="13">
                  <c:v>7.7085185185185185</c:v>
                </c:pt>
                <c:pt idx="14">
                  <c:v>8.3866790123456791</c:v>
                </c:pt>
                <c:pt idx="15">
                  <c:v>8.985728395061729</c:v>
                </c:pt>
                <c:pt idx="16">
                  <c:v>9.5131975308641969</c:v>
                </c:pt>
                <c:pt idx="17">
                  <c:v>9.9954444444444448</c:v>
                </c:pt>
                <c:pt idx="18">
                  <c:v>10.432493827160494</c:v>
                </c:pt>
                <c:pt idx="19">
                  <c:v>10.839395061728395</c:v>
                </c:pt>
                <c:pt idx="20">
                  <c:v>11.208617283950616</c:v>
                </c:pt>
                <c:pt idx="21">
                  <c:v>11.558999999999997</c:v>
                </c:pt>
                <c:pt idx="22">
                  <c:v>11.871716049382716</c:v>
                </c:pt>
                <c:pt idx="23">
                  <c:v>12.161814814814814</c:v>
                </c:pt>
                <c:pt idx="24">
                  <c:v>12.425555555555555</c:v>
                </c:pt>
                <c:pt idx="25">
                  <c:v>12.674197530864197</c:v>
                </c:pt>
                <c:pt idx="26">
                  <c:v>12.900246913580247</c:v>
                </c:pt>
                <c:pt idx="27">
                  <c:v>13.115061728395061</c:v>
                </c:pt>
                <c:pt idx="28">
                  <c:v>13.322222222222221</c:v>
                </c:pt>
                <c:pt idx="29">
                  <c:v>13.503086419753084</c:v>
                </c:pt>
                <c:pt idx="30">
                  <c:v>13.691481481481482</c:v>
                </c:pt>
                <c:pt idx="31">
                  <c:v>13.857283950617285</c:v>
                </c:pt>
                <c:pt idx="32">
                  <c:v>14.026790123456792</c:v>
                </c:pt>
                <c:pt idx="33">
                  <c:v>14.19259259259259</c:v>
                </c:pt>
                <c:pt idx="34">
                  <c:v>14.331975308641976</c:v>
                </c:pt>
                <c:pt idx="35">
                  <c:v>14.456296296296296</c:v>
                </c:pt>
                <c:pt idx="36">
                  <c:v>14.580617283950616</c:v>
                </c:pt>
                <c:pt idx="37">
                  <c:v>14.704938271604938</c:v>
                </c:pt>
                <c:pt idx="38">
                  <c:v>14.814197530864195</c:v>
                </c:pt>
                <c:pt idx="39">
                  <c:v>14.923456790123456</c:v>
                </c:pt>
                <c:pt idx="40">
                  <c:v>15.032716049382715</c:v>
                </c:pt>
                <c:pt idx="41">
                  <c:v>15.11938271604938</c:v>
                </c:pt>
                <c:pt idx="42">
                  <c:v>15.209753086419752</c:v>
                </c:pt>
                <c:pt idx="43">
                  <c:v>15.288888888888886</c:v>
                </c:pt>
                <c:pt idx="44">
                  <c:v>15.371851851851853</c:v>
                </c:pt>
                <c:pt idx="45">
                  <c:v>15.454691358024689</c:v>
                </c:pt>
                <c:pt idx="46">
                  <c:v>15.545185185185185</c:v>
                </c:pt>
                <c:pt idx="47">
                  <c:v>15.620493827160493</c:v>
                </c:pt>
                <c:pt idx="48">
                  <c:v>15.677037037037039</c:v>
                </c:pt>
                <c:pt idx="49">
                  <c:v>15.740987654320987</c:v>
                </c:pt>
                <c:pt idx="50">
                  <c:v>15.808888888888886</c:v>
                </c:pt>
                <c:pt idx="51">
                  <c:v>15.869135802469136</c:v>
                </c:pt>
                <c:pt idx="52">
                  <c:v>15.936913580246911</c:v>
                </c:pt>
                <c:pt idx="53">
                  <c:v>15.989753086419752</c:v>
                </c:pt>
                <c:pt idx="54">
                  <c:v>16.038641975308643</c:v>
                </c:pt>
                <c:pt idx="55">
                  <c:v>16.076419753086416</c:v>
                </c:pt>
                <c:pt idx="56">
                  <c:v>16.125308641975309</c:v>
                </c:pt>
                <c:pt idx="57">
                  <c:v>16.170493827160495</c:v>
                </c:pt>
                <c:pt idx="58">
                  <c:v>16.208271604938268</c:v>
                </c:pt>
                <c:pt idx="59">
                  <c:v>16.2420987654321</c:v>
                </c:pt>
                <c:pt idx="60">
                  <c:v>16.276049382716046</c:v>
                </c:pt>
                <c:pt idx="61">
                  <c:v>16.328765432098766</c:v>
                </c:pt>
                <c:pt idx="62">
                  <c:v>16.373950617283949</c:v>
                </c:pt>
                <c:pt idx="63">
                  <c:v>16.411728395061726</c:v>
                </c:pt>
                <c:pt idx="64">
                  <c:v>16.445555555555554</c:v>
                </c:pt>
                <c:pt idx="65">
                  <c:v>16.475679012345676</c:v>
                </c:pt>
                <c:pt idx="66">
                  <c:v>16.502098765432098</c:v>
                </c:pt>
                <c:pt idx="67">
                  <c:v>16.52469135802469</c:v>
                </c:pt>
                <c:pt idx="68">
                  <c:v>16.543580246913578</c:v>
                </c:pt>
                <c:pt idx="69">
                  <c:v>16.5737037037037</c:v>
                </c:pt>
                <c:pt idx="70">
                  <c:v>16.599999999999998</c:v>
                </c:pt>
                <c:pt idx="71">
                  <c:v>16.626419753086417</c:v>
                </c:pt>
                <c:pt idx="72">
                  <c:v>16.652839506172839</c:v>
                </c:pt>
                <c:pt idx="73">
                  <c:v>16.682962962962961</c:v>
                </c:pt>
                <c:pt idx="74">
                  <c:v>16.705555555555552</c:v>
                </c:pt>
                <c:pt idx="75">
                  <c:v>16.716790123456789</c:v>
                </c:pt>
                <c:pt idx="76">
                  <c:v>16.739506172839505</c:v>
                </c:pt>
                <c:pt idx="77">
                  <c:v>16.754567901234566</c:v>
                </c:pt>
                <c:pt idx="78">
                  <c:v>16.7620987654321</c:v>
                </c:pt>
                <c:pt idx="79">
                  <c:v>16.792222222222222</c:v>
                </c:pt>
                <c:pt idx="80">
                  <c:v>16.829876543209878</c:v>
                </c:pt>
                <c:pt idx="81">
                  <c:v>16.841234567901232</c:v>
                </c:pt>
                <c:pt idx="82">
                  <c:v>16.841234567901232</c:v>
                </c:pt>
                <c:pt idx="83">
                  <c:v>16.86</c:v>
                </c:pt>
                <c:pt idx="84">
                  <c:v>16.893950617283949</c:v>
                </c:pt>
                <c:pt idx="85">
                  <c:v>16.912716049382716</c:v>
                </c:pt>
                <c:pt idx="86">
                  <c:v>16.931604938271605</c:v>
                </c:pt>
                <c:pt idx="87">
                  <c:v>16.942962962962962</c:v>
                </c:pt>
                <c:pt idx="88">
                  <c:v>16.961728395061726</c:v>
                </c:pt>
                <c:pt idx="89">
                  <c:v>16.980617283950615</c:v>
                </c:pt>
                <c:pt idx="90">
                  <c:v>16.988148148148149</c:v>
                </c:pt>
                <c:pt idx="91">
                  <c:v>16.999382716049382</c:v>
                </c:pt>
                <c:pt idx="92">
                  <c:v>17.006913580246916</c:v>
                </c:pt>
                <c:pt idx="93">
                  <c:v>17.025802469135801</c:v>
                </c:pt>
                <c:pt idx="94">
                  <c:v>17.033333333333331</c:v>
                </c:pt>
                <c:pt idx="95">
                  <c:v>17.037037037037035</c:v>
                </c:pt>
                <c:pt idx="96">
                  <c:v>17.033333333333331</c:v>
                </c:pt>
                <c:pt idx="97">
                  <c:v>17.037037037037035</c:v>
                </c:pt>
                <c:pt idx="98">
                  <c:v>17.033333333333331</c:v>
                </c:pt>
                <c:pt idx="99">
                  <c:v>17.025802469135801</c:v>
                </c:pt>
                <c:pt idx="100">
                  <c:v>17.037037037037035</c:v>
                </c:pt>
                <c:pt idx="101">
                  <c:v>17.040864197530862</c:v>
                </c:pt>
                <c:pt idx="102">
                  <c:v>17.055925925925926</c:v>
                </c:pt>
                <c:pt idx="103">
                  <c:v>17.067283950617281</c:v>
                </c:pt>
                <c:pt idx="104">
                  <c:v>17.067283950617281</c:v>
                </c:pt>
                <c:pt idx="105">
                  <c:v>17.086049382716048</c:v>
                </c:pt>
                <c:pt idx="106">
                  <c:v>17.09740740740741</c:v>
                </c:pt>
                <c:pt idx="107">
                  <c:v>17.11617283950617</c:v>
                </c:pt>
                <c:pt idx="108">
                  <c:v>17.127530864197528</c:v>
                </c:pt>
                <c:pt idx="109">
                  <c:v>17.138765432098765</c:v>
                </c:pt>
                <c:pt idx="110">
                  <c:v>17.142592592592592</c:v>
                </c:pt>
                <c:pt idx="111">
                  <c:v>17.142592592592592</c:v>
                </c:pt>
                <c:pt idx="112">
                  <c:v>17.138765432098765</c:v>
                </c:pt>
                <c:pt idx="113">
                  <c:v>17.150123456790123</c:v>
                </c:pt>
                <c:pt idx="114">
                  <c:v>17.172716049382714</c:v>
                </c:pt>
                <c:pt idx="115">
                  <c:v>17.180246913580245</c:v>
                </c:pt>
                <c:pt idx="116">
                  <c:v>17.172716049382714</c:v>
                </c:pt>
                <c:pt idx="117">
                  <c:v>17.180246913580245</c:v>
                </c:pt>
                <c:pt idx="118">
                  <c:v>17.184074074074076</c:v>
                </c:pt>
                <c:pt idx="119">
                  <c:v>17.202839506172836</c:v>
                </c:pt>
                <c:pt idx="120">
                  <c:v>17.229259259259258</c:v>
                </c:pt>
                <c:pt idx="121">
                  <c:v>17.248024691358022</c:v>
                </c:pt>
                <c:pt idx="122">
                  <c:v>17.244320987654319</c:v>
                </c:pt>
                <c:pt idx="123">
                  <c:v>17.248024691358022</c:v>
                </c:pt>
                <c:pt idx="124">
                  <c:v>17.244320987654319</c:v>
                </c:pt>
                <c:pt idx="125">
                  <c:v>17.248024691358022</c:v>
                </c:pt>
                <c:pt idx="126">
                  <c:v>17.251851851851853</c:v>
                </c:pt>
                <c:pt idx="127">
                  <c:v>17.259382716049384</c:v>
                </c:pt>
                <c:pt idx="128">
                  <c:v>17.255679012345677</c:v>
                </c:pt>
                <c:pt idx="129">
                  <c:v>17.266913580246914</c:v>
                </c:pt>
                <c:pt idx="130">
                  <c:v>17.266913580246914</c:v>
                </c:pt>
                <c:pt idx="131">
                  <c:v>17.285802469135803</c:v>
                </c:pt>
                <c:pt idx="132">
                  <c:v>17.293333333333333</c:v>
                </c:pt>
                <c:pt idx="133">
                  <c:v>17.308395061728394</c:v>
                </c:pt>
                <c:pt idx="134">
                  <c:v>17.312098765432097</c:v>
                </c:pt>
                <c:pt idx="135">
                  <c:v>17.319629629629631</c:v>
                </c:pt>
                <c:pt idx="136">
                  <c:v>17.327160493827162</c:v>
                </c:pt>
                <c:pt idx="137">
                  <c:v>17.330987654320985</c:v>
                </c:pt>
                <c:pt idx="138">
                  <c:v>17.338518518518516</c:v>
                </c:pt>
                <c:pt idx="139">
                  <c:v>17.342222222222222</c:v>
                </c:pt>
                <c:pt idx="140">
                  <c:v>17.34604938271605</c:v>
                </c:pt>
                <c:pt idx="141">
                  <c:v>17.342222222222222</c:v>
                </c:pt>
                <c:pt idx="142">
                  <c:v>17.349753086419753</c:v>
                </c:pt>
                <c:pt idx="143">
                  <c:v>17.372469135802469</c:v>
                </c:pt>
                <c:pt idx="144">
                  <c:v>17.364938271604938</c:v>
                </c:pt>
                <c:pt idx="145">
                  <c:v>17.372469135802469</c:v>
                </c:pt>
                <c:pt idx="146">
                  <c:v>17.38</c:v>
                </c:pt>
                <c:pt idx="147">
                  <c:v>17.383703703703702</c:v>
                </c:pt>
                <c:pt idx="148">
                  <c:v>17.387530864197529</c:v>
                </c:pt>
                <c:pt idx="149">
                  <c:v>17.383703703703702</c:v>
                </c:pt>
                <c:pt idx="150">
                  <c:v>17.383703703703702</c:v>
                </c:pt>
                <c:pt idx="151">
                  <c:v>17.39506172839506</c:v>
                </c:pt>
                <c:pt idx="152">
                  <c:v>17.406296296296293</c:v>
                </c:pt>
                <c:pt idx="153">
                  <c:v>17.410123456790124</c:v>
                </c:pt>
                <c:pt idx="154">
                  <c:v>17.406296296296293</c:v>
                </c:pt>
                <c:pt idx="155">
                  <c:v>17.417654320987655</c:v>
                </c:pt>
                <c:pt idx="156">
                  <c:v>17.428888888888888</c:v>
                </c:pt>
                <c:pt idx="157">
                  <c:v>17.443950617283949</c:v>
                </c:pt>
                <c:pt idx="158">
                  <c:v>17.440246913580246</c:v>
                </c:pt>
                <c:pt idx="159">
                  <c:v>17.428888888888888</c:v>
                </c:pt>
                <c:pt idx="160">
                  <c:v>17.421358024691358</c:v>
                </c:pt>
                <c:pt idx="161">
                  <c:v>17.440246913580246</c:v>
                </c:pt>
                <c:pt idx="162">
                  <c:v>17.462839506172838</c:v>
                </c:pt>
                <c:pt idx="163">
                  <c:v>17.474197530864195</c:v>
                </c:pt>
                <c:pt idx="164">
                  <c:v>17.481728395061729</c:v>
                </c:pt>
                <c:pt idx="165">
                  <c:v>17.481728395061729</c:v>
                </c:pt>
                <c:pt idx="166">
                  <c:v>17.485432098765433</c:v>
                </c:pt>
                <c:pt idx="167">
                  <c:v>17.485432098765433</c:v>
                </c:pt>
                <c:pt idx="168">
                  <c:v>17.496790123456787</c:v>
                </c:pt>
                <c:pt idx="169">
                  <c:v>17.500493827160494</c:v>
                </c:pt>
                <c:pt idx="170">
                  <c:v>17.515555555555554</c:v>
                </c:pt>
                <c:pt idx="171">
                  <c:v>17.523086419753085</c:v>
                </c:pt>
                <c:pt idx="172">
                  <c:v>17.523086419753085</c:v>
                </c:pt>
                <c:pt idx="173">
                  <c:v>17.511851851851851</c:v>
                </c:pt>
                <c:pt idx="174">
                  <c:v>17.504320987654321</c:v>
                </c:pt>
                <c:pt idx="175">
                  <c:v>17.485432098765433</c:v>
                </c:pt>
                <c:pt idx="176">
                  <c:v>17.477901234567902</c:v>
                </c:pt>
                <c:pt idx="177">
                  <c:v>17.481728395061729</c:v>
                </c:pt>
                <c:pt idx="178">
                  <c:v>17.492962962962959</c:v>
                </c:pt>
                <c:pt idx="179">
                  <c:v>17.515555555555554</c:v>
                </c:pt>
                <c:pt idx="180">
                  <c:v>17.511851851851851</c:v>
                </c:pt>
                <c:pt idx="181">
                  <c:v>17.511851851851851</c:v>
                </c:pt>
                <c:pt idx="182">
                  <c:v>17.511851851851851</c:v>
                </c:pt>
                <c:pt idx="183">
                  <c:v>17.504320987654321</c:v>
                </c:pt>
                <c:pt idx="184">
                  <c:v>17.500493827160494</c:v>
                </c:pt>
                <c:pt idx="185">
                  <c:v>17.492962962962959</c:v>
                </c:pt>
                <c:pt idx="186">
                  <c:v>17.500493827160494</c:v>
                </c:pt>
                <c:pt idx="187">
                  <c:v>17.504320987654321</c:v>
                </c:pt>
                <c:pt idx="188">
                  <c:v>17.515555555555554</c:v>
                </c:pt>
                <c:pt idx="189">
                  <c:v>17.523086419753085</c:v>
                </c:pt>
                <c:pt idx="190">
                  <c:v>17.530617283950615</c:v>
                </c:pt>
                <c:pt idx="191">
                  <c:v>17.54567901234568</c:v>
                </c:pt>
                <c:pt idx="192">
                  <c:v>17.553209876543207</c:v>
                </c:pt>
                <c:pt idx="193">
                  <c:v>17.557037037037034</c:v>
                </c:pt>
                <c:pt idx="194">
                  <c:v>17.560740740740737</c:v>
                </c:pt>
                <c:pt idx="195">
                  <c:v>17.572098765432099</c:v>
                </c:pt>
                <c:pt idx="196">
                  <c:v>17.579629629629629</c:v>
                </c:pt>
                <c:pt idx="197">
                  <c:v>17.590987654320987</c:v>
                </c:pt>
                <c:pt idx="198">
                  <c:v>17.598518518518517</c:v>
                </c:pt>
                <c:pt idx="199">
                  <c:v>17.606049382716048</c:v>
                </c:pt>
                <c:pt idx="200">
                  <c:v>17.606049382716048</c:v>
                </c:pt>
                <c:pt idx="201">
                  <c:v>17.60222222222222</c:v>
                </c:pt>
                <c:pt idx="202">
                  <c:v>17.58716049382716</c:v>
                </c:pt>
                <c:pt idx="203">
                  <c:v>17.58716049382716</c:v>
                </c:pt>
                <c:pt idx="204">
                  <c:v>17.590987654320987</c:v>
                </c:pt>
                <c:pt idx="205">
                  <c:v>17.594691358024694</c:v>
                </c:pt>
                <c:pt idx="206">
                  <c:v>17.613580246913582</c:v>
                </c:pt>
                <c:pt idx="207">
                  <c:v>17.609753086419751</c:v>
                </c:pt>
                <c:pt idx="208">
                  <c:v>17.609753086419751</c:v>
                </c:pt>
                <c:pt idx="209">
                  <c:v>17.606049382716048</c:v>
                </c:pt>
                <c:pt idx="210">
                  <c:v>17.606049382716048</c:v>
                </c:pt>
                <c:pt idx="211">
                  <c:v>17.609753086419751</c:v>
                </c:pt>
                <c:pt idx="212">
                  <c:v>17.617283950617285</c:v>
                </c:pt>
                <c:pt idx="213">
                  <c:v>17.624814814814812</c:v>
                </c:pt>
                <c:pt idx="214">
                  <c:v>17.628641975308639</c:v>
                </c:pt>
                <c:pt idx="215">
                  <c:v>17.639876543209876</c:v>
                </c:pt>
                <c:pt idx="216">
                  <c:v>17.639876543209876</c:v>
                </c:pt>
                <c:pt idx="217">
                  <c:v>17.643703703703704</c:v>
                </c:pt>
                <c:pt idx="218">
                  <c:v>17.647407407407407</c:v>
                </c:pt>
                <c:pt idx="219">
                  <c:v>17.639876543209876</c:v>
                </c:pt>
                <c:pt idx="220">
                  <c:v>17.643703703703704</c:v>
                </c:pt>
                <c:pt idx="221">
                  <c:v>17.654938271604937</c:v>
                </c:pt>
                <c:pt idx="222">
                  <c:v>17.651234567901231</c:v>
                </c:pt>
                <c:pt idx="223">
                  <c:v>17.651234567901231</c:v>
                </c:pt>
                <c:pt idx="224">
                  <c:v>17.647407407407407</c:v>
                </c:pt>
                <c:pt idx="225">
                  <c:v>17.654938271604937</c:v>
                </c:pt>
                <c:pt idx="226">
                  <c:v>17.658765432098765</c:v>
                </c:pt>
                <c:pt idx="227">
                  <c:v>17.673827160493826</c:v>
                </c:pt>
                <c:pt idx="228">
                  <c:v>17.669999999999998</c:v>
                </c:pt>
                <c:pt idx="229">
                  <c:v>17.673827160493826</c:v>
                </c:pt>
                <c:pt idx="230">
                  <c:v>17.68135802469136</c:v>
                </c:pt>
                <c:pt idx="231">
                  <c:v>17.685185185185183</c:v>
                </c:pt>
                <c:pt idx="232">
                  <c:v>17.700246913580244</c:v>
                </c:pt>
                <c:pt idx="233">
                  <c:v>17.707777777777778</c:v>
                </c:pt>
                <c:pt idx="234">
                  <c:v>17.711481481481481</c:v>
                </c:pt>
                <c:pt idx="235">
                  <c:v>17.707777777777778</c:v>
                </c:pt>
                <c:pt idx="236">
                  <c:v>17.711481481481481</c:v>
                </c:pt>
                <c:pt idx="237">
                  <c:v>17.707777777777778</c:v>
                </c:pt>
                <c:pt idx="238">
                  <c:v>17.715308641975309</c:v>
                </c:pt>
                <c:pt idx="239">
                  <c:v>17.711481481481481</c:v>
                </c:pt>
                <c:pt idx="240">
                  <c:v>17.707777777777778</c:v>
                </c:pt>
                <c:pt idx="241">
                  <c:v>17.703950617283951</c:v>
                </c:pt>
                <c:pt idx="242">
                  <c:v>17.692716049382714</c:v>
                </c:pt>
                <c:pt idx="243">
                  <c:v>17.677530864197529</c:v>
                </c:pt>
                <c:pt idx="244">
                  <c:v>17.68135802469136</c:v>
                </c:pt>
                <c:pt idx="245">
                  <c:v>17.68888888888889</c:v>
                </c:pt>
                <c:pt idx="246">
                  <c:v>17.69641975308642</c:v>
                </c:pt>
                <c:pt idx="247">
                  <c:v>17.703950617283951</c:v>
                </c:pt>
                <c:pt idx="248">
                  <c:v>17.719012345679008</c:v>
                </c:pt>
                <c:pt idx="249">
                  <c:v>17.722839506172836</c:v>
                </c:pt>
                <c:pt idx="250">
                  <c:v>17.73037037037037</c:v>
                </c:pt>
                <c:pt idx="251">
                  <c:v>17.722839506172836</c:v>
                </c:pt>
                <c:pt idx="252">
                  <c:v>17.726543209876542</c:v>
                </c:pt>
                <c:pt idx="253">
                  <c:v>17.722839506172836</c:v>
                </c:pt>
                <c:pt idx="254">
                  <c:v>17.719012345679008</c:v>
                </c:pt>
                <c:pt idx="255">
                  <c:v>17.719012345679008</c:v>
                </c:pt>
                <c:pt idx="256">
                  <c:v>17.719012345679008</c:v>
                </c:pt>
                <c:pt idx="257">
                  <c:v>17.73037037037037</c:v>
                </c:pt>
                <c:pt idx="258">
                  <c:v>17.741604938271603</c:v>
                </c:pt>
                <c:pt idx="259">
                  <c:v>17.760493827160492</c:v>
                </c:pt>
                <c:pt idx="260">
                  <c:v>17.771728395061729</c:v>
                </c:pt>
                <c:pt idx="261">
                  <c:v>17.775555555555556</c:v>
                </c:pt>
                <c:pt idx="262">
                  <c:v>17.779259259259259</c:v>
                </c:pt>
                <c:pt idx="263">
                  <c:v>17.783086419753086</c:v>
                </c:pt>
                <c:pt idx="264">
                  <c:v>17.790617283950617</c:v>
                </c:pt>
                <c:pt idx="265">
                  <c:v>17.78679012345679</c:v>
                </c:pt>
                <c:pt idx="266">
                  <c:v>17.779259259259259</c:v>
                </c:pt>
                <c:pt idx="267">
                  <c:v>17.771728395061729</c:v>
                </c:pt>
                <c:pt idx="268">
                  <c:v>17.775555555555556</c:v>
                </c:pt>
                <c:pt idx="269">
                  <c:v>17.775555555555556</c:v>
                </c:pt>
                <c:pt idx="270">
                  <c:v>17.771728395061729</c:v>
                </c:pt>
                <c:pt idx="271">
                  <c:v>17.764197530864198</c:v>
                </c:pt>
                <c:pt idx="272">
                  <c:v>17.756666666666668</c:v>
                </c:pt>
                <c:pt idx="273">
                  <c:v>17.756666666666668</c:v>
                </c:pt>
                <c:pt idx="274">
                  <c:v>17.760493827160492</c:v>
                </c:pt>
                <c:pt idx="275">
                  <c:v>17.768024691358022</c:v>
                </c:pt>
                <c:pt idx="276">
                  <c:v>17.78679012345679</c:v>
                </c:pt>
                <c:pt idx="277">
                  <c:v>17.790617283950617</c:v>
                </c:pt>
                <c:pt idx="278">
                  <c:v>17.790617283950617</c:v>
                </c:pt>
                <c:pt idx="279">
                  <c:v>17.783086419753086</c:v>
                </c:pt>
                <c:pt idx="280">
                  <c:v>17.78679012345679</c:v>
                </c:pt>
                <c:pt idx="281">
                  <c:v>17.783086419753086</c:v>
                </c:pt>
                <c:pt idx="282">
                  <c:v>17.801975308641975</c:v>
                </c:pt>
                <c:pt idx="283">
                  <c:v>17.805679012345678</c:v>
                </c:pt>
                <c:pt idx="284">
                  <c:v>17.809506172839505</c:v>
                </c:pt>
                <c:pt idx="285">
                  <c:v>17.817037037037036</c:v>
                </c:pt>
                <c:pt idx="286">
                  <c:v>17.817037037037036</c:v>
                </c:pt>
                <c:pt idx="287">
                  <c:v>17.824567901234566</c:v>
                </c:pt>
                <c:pt idx="288">
                  <c:v>17.828271604938269</c:v>
                </c:pt>
                <c:pt idx="289">
                  <c:v>17.839629629629631</c:v>
                </c:pt>
                <c:pt idx="290">
                  <c:v>17.850864197530864</c:v>
                </c:pt>
                <c:pt idx="291">
                  <c:v>17.858395061728395</c:v>
                </c:pt>
                <c:pt idx="292">
                  <c:v>17.858395061728395</c:v>
                </c:pt>
                <c:pt idx="293">
                  <c:v>17.865925925925925</c:v>
                </c:pt>
                <c:pt idx="294">
                  <c:v>17.884814814814817</c:v>
                </c:pt>
                <c:pt idx="295">
                  <c:v>17.896049382716047</c:v>
                </c:pt>
                <c:pt idx="296">
                  <c:v>17.903703703703702</c:v>
                </c:pt>
                <c:pt idx="297">
                  <c:v>17.903703703703702</c:v>
                </c:pt>
                <c:pt idx="298">
                  <c:v>17.896049382716047</c:v>
                </c:pt>
                <c:pt idx="299">
                  <c:v>17.896049382716047</c:v>
                </c:pt>
                <c:pt idx="300">
                  <c:v>17.888518518518516</c:v>
                </c:pt>
                <c:pt idx="301">
                  <c:v>17.892345679012344</c:v>
                </c:pt>
                <c:pt idx="302">
                  <c:v>17.896049382716047</c:v>
                </c:pt>
                <c:pt idx="303">
                  <c:v>17.911234567901232</c:v>
                </c:pt>
                <c:pt idx="304">
                  <c:v>17.899876543209874</c:v>
                </c:pt>
                <c:pt idx="305">
                  <c:v>17.896049382716047</c:v>
                </c:pt>
                <c:pt idx="306">
                  <c:v>17.903703703703702</c:v>
                </c:pt>
                <c:pt idx="307">
                  <c:v>17.907407407407408</c:v>
                </c:pt>
                <c:pt idx="308">
                  <c:v>17.911234567901232</c:v>
                </c:pt>
                <c:pt idx="309">
                  <c:v>17.914938271604939</c:v>
                </c:pt>
                <c:pt idx="310">
                  <c:v>17.911234567901232</c:v>
                </c:pt>
                <c:pt idx="311">
                  <c:v>17.914938271604939</c:v>
                </c:pt>
                <c:pt idx="312">
                  <c:v>17.918765432098763</c:v>
                </c:pt>
                <c:pt idx="313">
                  <c:v>17.926296296296293</c:v>
                </c:pt>
                <c:pt idx="314">
                  <c:v>17.93753086419753</c:v>
                </c:pt>
                <c:pt idx="315">
                  <c:v>17.93753086419753</c:v>
                </c:pt>
                <c:pt idx="316">
                  <c:v>17.93</c:v>
                </c:pt>
                <c:pt idx="317">
                  <c:v>17.914938271604939</c:v>
                </c:pt>
                <c:pt idx="318">
                  <c:v>17.911234567901232</c:v>
                </c:pt>
                <c:pt idx="319">
                  <c:v>17.907407407407408</c:v>
                </c:pt>
                <c:pt idx="320">
                  <c:v>17.914938271604939</c:v>
                </c:pt>
                <c:pt idx="321">
                  <c:v>17.914938271604939</c:v>
                </c:pt>
                <c:pt idx="322">
                  <c:v>17.922469135802466</c:v>
                </c:pt>
                <c:pt idx="323">
                  <c:v>17.941358024691358</c:v>
                </c:pt>
                <c:pt idx="324">
                  <c:v>17.956419753086422</c:v>
                </c:pt>
                <c:pt idx="325">
                  <c:v>17.982716049382717</c:v>
                </c:pt>
                <c:pt idx="326">
                  <c:v>17.994074074074071</c:v>
                </c:pt>
                <c:pt idx="327">
                  <c:v>17.997777777777777</c:v>
                </c:pt>
                <c:pt idx="328">
                  <c:v>18.009135802469135</c:v>
                </c:pt>
                <c:pt idx="329">
                  <c:v>18.012962962962959</c:v>
                </c:pt>
                <c:pt idx="330">
                  <c:v>18.016666666666666</c:v>
                </c:pt>
                <c:pt idx="331">
                  <c:v>18.020493827160493</c:v>
                </c:pt>
                <c:pt idx="332">
                  <c:v>18.035555555555554</c:v>
                </c:pt>
                <c:pt idx="333">
                  <c:v>18.046790123456791</c:v>
                </c:pt>
                <c:pt idx="334">
                  <c:v>18.054320987654318</c:v>
                </c:pt>
                <c:pt idx="335">
                  <c:v>18.061851851851848</c:v>
                </c:pt>
                <c:pt idx="336">
                  <c:v>18.069382716049383</c:v>
                </c:pt>
                <c:pt idx="337">
                  <c:v>18.07320987654321</c:v>
                </c:pt>
                <c:pt idx="338">
                  <c:v>18.088271604938271</c:v>
                </c:pt>
                <c:pt idx="339">
                  <c:v>18.095802469135801</c:v>
                </c:pt>
                <c:pt idx="340">
                  <c:v>18.110864197530866</c:v>
                </c:pt>
                <c:pt idx="341">
                  <c:v>18.118395061728396</c:v>
                </c:pt>
                <c:pt idx="342">
                  <c:v>18.118395061728396</c:v>
                </c:pt>
                <c:pt idx="343">
                  <c:v>18.107037037037035</c:v>
                </c:pt>
                <c:pt idx="344">
                  <c:v>18.107037037037035</c:v>
                </c:pt>
                <c:pt idx="345">
                  <c:v>18.110864197530866</c:v>
                </c:pt>
                <c:pt idx="346">
                  <c:v>18.107037037037035</c:v>
                </c:pt>
                <c:pt idx="347">
                  <c:v>18.095802469135801</c:v>
                </c:pt>
                <c:pt idx="348">
                  <c:v>18.088271604938271</c:v>
                </c:pt>
                <c:pt idx="349">
                  <c:v>18.076913580246913</c:v>
                </c:pt>
                <c:pt idx="350">
                  <c:v>18.061851851851848</c:v>
                </c:pt>
                <c:pt idx="351">
                  <c:v>18.039259259259257</c:v>
                </c:pt>
                <c:pt idx="352">
                  <c:v>18.031728395061727</c:v>
                </c:pt>
                <c:pt idx="353">
                  <c:v>18.016666666666666</c:v>
                </c:pt>
                <c:pt idx="354">
                  <c:v>18.020493827160493</c:v>
                </c:pt>
                <c:pt idx="355">
                  <c:v>18.020493827160493</c:v>
                </c:pt>
                <c:pt idx="356">
                  <c:v>18.031728395061727</c:v>
                </c:pt>
                <c:pt idx="357">
                  <c:v>18.046790123456791</c:v>
                </c:pt>
                <c:pt idx="358">
                  <c:v>18.058148148148145</c:v>
                </c:pt>
                <c:pt idx="359">
                  <c:v>18.084444444444443</c:v>
                </c:pt>
                <c:pt idx="360">
                  <c:v>18.088271604938271</c:v>
                </c:pt>
                <c:pt idx="361">
                  <c:v>18.091975308641977</c:v>
                </c:pt>
                <c:pt idx="362">
                  <c:v>18.088271604938271</c:v>
                </c:pt>
                <c:pt idx="363">
                  <c:v>18.088271604938271</c:v>
                </c:pt>
                <c:pt idx="364">
                  <c:v>18.07320987654321</c:v>
                </c:pt>
                <c:pt idx="365">
                  <c:v>18.065679012345679</c:v>
                </c:pt>
                <c:pt idx="366">
                  <c:v>18.061851851851848</c:v>
                </c:pt>
                <c:pt idx="367">
                  <c:v>18.069382716049383</c:v>
                </c:pt>
                <c:pt idx="368">
                  <c:v>18.080740740740737</c:v>
                </c:pt>
                <c:pt idx="369">
                  <c:v>18.091975308641977</c:v>
                </c:pt>
                <c:pt idx="370">
                  <c:v>18.091975308641977</c:v>
                </c:pt>
                <c:pt idx="371">
                  <c:v>18.103333333333332</c:v>
                </c:pt>
                <c:pt idx="372">
                  <c:v>18.110864197530866</c:v>
                </c:pt>
                <c:pt idx="373">
                  <c:v>18.11469135802469</c:v>
                </c:pt>
                <c:pt idx="374">
                  <c:v>18.12975308641975</c:v>
                </c:pt>
                <c:pt idx="375">
                  <c:v>18.133456790123457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'20221206T090000'!$BD$11:$BD$500</c:f>
              <c:numCache>
                <c:formatCode>General</c:formatCode>
                <c:ptCount val="490"/>
                <c:pt idx="0">
                  <c:v>18.12222222222222</c:v>
                </c:pt>
                <c:pt idx="1">
                  <c:v>18.110864197530866</c:v>
                </c:pt>
                <c:pt idx="2">
                  <c:v>18.103333333333332</c:v>
                </c:pt>
                <c:pt idx="3">
                  <c:v>18.091975308641977</c:v>
                </c:pt>
                <c:pt idx="4">
                  <c:v>18.084444444444443</c:v>
                </c:pt>
                <c:pt idx="5">
                  <c:v>18.080740740740737</c:v>
                </c:pt>
                <c:pt idx="6">
                  <c:v>18.076913580246913</c:v>
                </c:pt>
                <c:pt idx="7">
                  <c:v>18.065679012345679</c:v>
                </c:pt>
                <c:pt idx="8">
                  <c:v>18.054320987654318</c:v>
                </c:pt>
                <c:pt idx="9">
                  <c:v>18.039259259259257</c:v>
                </c:pt>
                <c:pt idx="10">
                  <c:v>18.020493827160493</c:v>
                </c:pt>
                <c:pt idx="11">
                  <c:v>18.020493827160493</c:v>
                </c:pt>
                <c:pt idx="12">
                  <c:v>18.028024691358024</c:v>
                </c:pt>
                <c:pt idx="13">
                  <c:v>18.035555555555554</c:v>
                </c:pt>
                <c:pt idx="14">
                  <c:v>18.0241975308642</c:v>
                </c:pt>
                <c:pt idx="15">
                  <c:v>18.012962962962959</c:v>
                </c:pt>
                <c:pt idx="16">
                  <c:v>18.009135802469135</c:v>
                </c:pt>
                <c:pt idx="17">
                  <c:v>18.009135802469135</c:v>
                </c:pt>
                <c:pt idx="18">
                  <c:v>18.009135802469135</c:v>
                </c:pt>
                <c:pt idx="19">
                  <c:v>17.994074074074071</c:v>
                </c:pt>
                <c:pt idx="20">
                  <c:v>17.994074074074071</c:v>
                </c:pt>
                <c:pt idx="21">
                  <c:v>17.98654320987654</c:v>
                </c:pt>
                <c:pt idx="22">
                  <c:v>17.975185185185186</c:v>
                </c:pt>
                <c:pt idx="23">
                  <c:v>17.979012345679013</c:v>
                </c:pt>
                <c:pt idx="24">
                  <c:v>17.979012345679013</c:v>
                </c:pt>
                <c:pt idx="25">
                  <c:v>17.982716049382717</c:v>
                </c:pt>
                <c:pt idx="26">
                  <c:v>17.990246913580243</c:v>
                </c:pt>
                <c:pt idx="27">
                  <c:v>17.990246913580243</c:v>
                </c:pt>
                <c:pt idx="28">
                  <c:v>17.997777777777777</c:v>
                </c:pt>
                <c:pt idx="29">
                  <c:v>17.997777777777777</c:v>
                </c:pt>
                <c:pt idx="30">
                  <c:v>18.001604938271605</c:v>
                </c:pt>
                <c:pt idx="31">
                  <c:v>18.005432098765432</c:v>
                </c:pt>
                <c:pt idx="32">
                  <c:v>18.001604938271605</c:v>
                </c:pt>
                <c:pt idx="33">
                  <c:v>17.997777777777777</c:v>
                </c:pt>
                <c:pt idx="34">
                  <c:v>17.990246913580243</c:v>
                </c:pt>
                <c:pt idx="35">
                  <c:v>17.975185185185186</c:v>
                </c:pt>
                <c:pt idx="36">
                  <c:v>17.960123456790122</c:v>
                </c:pt>
                <c:pt idx="37">
                  <c:v>17.960123456790122</c:v>
                </c:pt>
                <c:pt idx="38">
                  <c:v>17.956419753086422</c:v>
                </c:pt>
                <c:pt idx="39">
                  <c:v>17.952592592592595</c:v>
                </c:pt>
                <c:pt idx="40">
                  <c:v>17.945061728395061</c:v>
                </c:pt>
                <c:pt idx="41">
                  <c:v>17.945061728395061</c:v>
                </c:pt>
                <c:pt idx="42">
                  <c:v>17.952592592592595</c:v>
                </c:pt>
                <c:pt idx="43">
                  <c:v>17.948888888888888</c:v>
                </c:pt>
                <c:pt idx="44">
                  <c:v>17.945061728395061</c:v>
                </c:pt>
                <c:pt idx="45">
                  <c:v>17.933827160493827</c:v>
                </c:pt>
                <c:pt idx="46">
                  <c:v>17.926296296296293</c:v>
                </c:pt>
                <c:pt idx="47">
                  <c:v>17.918765432098763</c:v>
                </c:pt>
                <c:pt idx="48">
                  <c:v>17.911234567901232</c:v>
                </c:pt>
                <c:pt idx="49">
                  <c:v>17.911234567901232</c:v>
                </c:pt>
                <c:pt idx="50">
                  <c:v>17.903703703703702</c:v>
                </c:pt>
                <c:pt idx="51">
                  <c:v>17.896049382716047</c:v>
                </c:pt>
                <c:pt idx="52">
                  <c:v>17.896049382716047</c:v>
                </c:pt>
                <c:pt idx="53">
                  <c:v>17.903703703703702</c:v>
                </c:pt>
                <c:pt idx="54">
                  <c:v>17.903703703703702</c:v>
                </c:pt>
                <c:pt idx="55">
                  <c:v>17.892345679012344</c:v>
                </c:pt>
                <c:pt idx="56">
                  <c:v>17.880987654320986</c:v>
                </c:pt>
                <c:pt idx="57">
                  <c:v>17.877283950617283</c:v>
                </c:pt>
                <c:pt idx="58">
                  <c:v>17.877283950617283</c:v>
                </c:pt>
                <c:pt idx="59">
                  <c:v>17.862222222222222</c:v>
                </c:pt>
                <c:pt idx="60">
                  <c:v>17.858395061728395</c:v>
                </c:pt>
                <c:pt idx="61">
                  <c:v>17.862222222222222</c:v>
                </c:pt>
                <c:pt idx="62">
                  <c:v>17.854691358024692</c:v>
                </c:pt>
                <c:pt idx="63">
                  <c:v>17.854691358024692</c:v>
                </c:pt>
                <c:pt idx="64">
                  <c:v>17.850864197530864</c:v>
                </c:pt>
                <c:pt idx="65">
                  <c:v>17.850864197530864</c:v>
                </c:pt>
                <c:pt idx="66">
                  <c:v>17.843333333333334</c:v>
                </c:pt>
                <c:pt idx="67">
                  <c:v>17.8358024691358</c:v>
                </c:pt>
                <c:pt idx="68">
                  <c:v>17.8358024691358</c:v>
                </c:pt>
                <c:pt idx="69">
                  <c:v>17.824567901234566</c:v>
                </c:pt>
                <c:pt idx="70">
                  <c:v>17.809506172839505</c:v>
                </c:pt>
                <c:pt idx="71">
                  <c:v>17.801975308641975</c:v>
                </c:pt>
                <c:pt idx="72">
                  <c:v>17.809506172839505</c:v>
                </c:pt>
                <c:pt idx="73">
                  <c:v>17.817037037037036</c:v>
                </c:pt>
                <c:pt idx="74">
                  <c:v>17.817037037037036</c:v>
                </c:pt>
                <c:pt idx="75">
                  <c:v>17.817037037037036</c:v>
                </c:pt>
                <c:pt idx="76">
                  <c:v>17.828271604938269</c:v>
                </c:pt>
                <c:pt idx="77">
                  <c:v>17.832098765432097</c:v>
                </c:pt>
                <c:pt idx="78">
                  <c:v>17.839629629629631</c:v>
                </c:pt>
                <c:pt idx="79">
                  <c:v>17.8358024691358</c:v>
                </c:pt>
                <c:pt idx="80">
                  <c:v>17.820740740740739</c:v>
                </c:pt>
                <c:pt idx="81">
                  <c:v>17.813209876543205</c:v>
                </c:pt>
                <c:pt idx="82">
                  <c:v>17.809506172839505</c:v>
                </c:pt>
                <c:pt idx="83">
                  <c:v>17.801975308641975</c:v>
                </c:pt>
                <c:pt idx="84">
                  <c:v>17.790617283950617</c:v>
                </c:pt>
                <c:pt idx="85">
                  <c:v>17.775555555555556</c:v>
                </c:pt>
                <c:pt idx="86">
                  <c:v>17.741604938271603</c:v>
                </c:pt>
                <c:pt idx="87">
                  <c:v>17.722839506172836</c:v>
                </c:pt>
                <c:pt idx="88">
                  <c:v>17.715308641975309</c:v>
                </c:pt>
                <c:pt idx="89">
                  <c:v>17.715308641975309</c:v>
                </c:pt>
                <c:pt idx="90">
                  <c:v>17.722839506172836</c:v>
                </c:pt>
                <c:pt idx="91">
                  <c:v>17.711481481481481</c:v>
                </c:pt>
                <c:pt idx="92">
                  <c:v>17.703950617283951</c:v>
                </c:pt>
                <c:pt idx="93">
                  <c:v>17.703950617283951</c:v>
                </c:pt>
                <c:pt idx="94">
                  <c:v>17.69641975308642</c:v>
                </c:pt>
                <c:pt idx="95">
                  <c:v>17.692716049382714</c:v>
                </c:pt>
                <c:pt idx="96">
                  <c:v>17.677530864197529</c:v>
                </c:pt>
                <c:pt idx="97">
                  <c:v>17.68135802469136</c:v>
                </c:pt>
                <c:pt idx="98">
                  <c:v>17.68135802469136</c:v>
                </c:pt>
                <c:pt idx="99">
                  <c:v>17.669999999999998</c:v>
                </c:pt>
                <c:pt idx="100">
                  <c:v>17.662469135802468</c:v>
                </c:pt>
                <c:pt idx="101">
                  <c:v>17.669999999999998</c:v>
                </c:pt>
                <c:pt idx="102">
                  <c:v>17.673827160493826</c:v>
                </c:pt>
                <c:pt idx="103">
                  <c:v>17.673827160493826</c:v>
                </c:pt>
                <c:pt idx="104">
                  <c:v>17.692716049382714</c:v>
                </c:pt>
                <c:pt idx="105">
                  <c:v>17.68888888888889</c:v>
                </c:pt>
                <c:pt idx="106">
                  <c:v>17.68135802469136</c:v>
                </c:pt>
                <c:pt idx="107">
                  <c:v>17.685185185185183</c:v>
                </c:pt>
                <c:pt idx="108">
                  <c:v>17.685185185185183</c:v>
                </c:pt>
                <c:pt idx="109">
                  <c:v>17.685185185185183</c:v>
                </c:pt>
                <c:pt idx="110">
                  <c:v>17.68135802469136</c:v>
                </c:pt>
                <c:pt idx="111">
                  <c:v>17.677530864197529</c:v>
                </c:pt>
                <c:pt idx="112">
                  <c:v>17.677530864197529</c:v>
                </c:pt>
                <c:pt idx="113">
                  <c:v>17.666296296296295</c:v>
                </c:pt>
                <c:pt idx="114">
                  <c:v>17.673827160493826</c:v>
                </c:pt>
                <c:pt idx="115">
                  <c:v>17.68135802469136</c:v>
                </c:pt>
                <c:pt idx="116">
                  <c:v>17.69641975308642</c:v>
                </c:pt>
                <c:pt idx="117">
                  <c:v>17.68135802469136</c:v>
                </c:pt>
                <c:pt idx="118">
                  <c:v>17.654938271604937</c:v>
                </c:pt>
                <c:pt idx="119">
                  <c:v>17.643703703703704</c:v>
                </c:pt>
                <c:pt idx="120">
                  <c:v>17.639876543209876</c:v>
                </c:pt>
                <c:pt idx="121">
                  <c:v>17.636172839506173</c:v>
                </c:pt>
                <c:pt idx="122">
                  <c:v>17.636172839506173</c:v>
                </c:pt>
                <c:pt idx="123">
                  <c:v>17.636172839506173</c:v>
                </c:pt>
                <c:pt idx="124">
                  <c:v>17.639876543209876</c:v>
                </c:pt>
                <c:pt idx="125">
                  <c:v>17.636172839506173</c:v>
                </c:pt>
                <c:pt idx="126">
                  <c:v>17.624814814814812</c:v>
                </c:pt>
                <c:pt idx="127">
                  <c:v>17.613580246913582</c:v>
                </c:pt>
                <c:pt idx="128">
                  <c:v>17.639876543209876</c:v>
                </c:pt>
                <c:pt idx="129">
                  <c:v>17.643703703703704</c:v>
                </c:pt>
                <c:pt idx="130">
                  <c:v>17.651234567901231</c:v>
                </c:pt>
                <c:pt idx="131">
                  <c:v>17.654938271604937</c:v>
                </c:pt>
                <c:pt idx="132">
                  <c:v>17.658765432098765</c:v>
                </c:pt>
                <c:pt idx="133">
                  <c:v>17.651234567901231</c:v>
                </c:pt>
                <c:pt idx="134">
                  <c:v>17.639876543209876</c:v>
                </c:pt>
                <c:pt idx="135">
                  <c:v>17.617283950617285</c:v>
                </c:pt>
                <c:pt idx="136">
                  <c:v>17.613580246913582</c:v>
                </c:pt>
                <c:pt idx="137">
                  <c:v>17.613580246913582</c:v>
                </c:pt>
                <c:pt idx="138">
                  <c:v>17.606049382716048</c:v>
                </c:pt>
                <c:pt idx="139">
                  <c:v>17.60222222222222</c:v>
                </c:pt>
                <c:pt idx="140">
                  <c:v>17.609753086419751</c:v>
                </c:pt>
                <c:pt idx="141">
                  <c:v>17.613580246913582</c:v>
                </c:pt>
                <c:pt idx="142">
                  <c:v>17.609753086419751</c:v>
                </c:pt>
                <c:pt idx="143">
                  <c:v>17.609753086419751</c:v>
                </c:pt>
                <c:pt idx="144">
                  <c:v>17.594691358024694</c:v>
                </c:pt>
                <c:pt idx="145">
                  <c:v>17.583456790123453</c:v>
                </c:pt>
                <c:pt idx="146">
                  <c:v>17.583456790123453</c:v>
                </c:pt>
                <c:pt idx="147">
                  <c:v>17.572098765432099</c:v>
                </c:pt>
                <c:pt idx="148">
                  <c:v>17.560740740740737</c:v>
                </c:pt>
                <c:pt idx="149">
                  <c:v>17.560740740740737</c:v>
                </c:pt>
                <c:pt idx="150">
                  <c:v>17.560740740740737</c:v>
                </c:pt>
                <c:pt idx="151">
                  <c:v>17.553209876543207</c:v>
                </c:pt>
                <c:pt idx="152">
                  <c:v>17.560740740740737</c:v>
                </c:pt>
                <c:pt idx="153">
                  <c:v>17.553209876543207</c:v>
                </c:pt>
                <c:pt idx="154">
                  <c:v>17.541975308641973</c:v>
                </c:pt>
                <c:pt idx="155">
                  <c:v>17.541975308641973</c:v>
                </c:pt>
                <c:pt idx="156">
                  <c:v>17.534444444444443</c:v>
                </c:pt>
                <c:pt idx="157">
                  <c:v>17.534444444444443</c:v>
                </c:pt>
                <c:pt idx="158">
                  <c:v>17.541975308641973</c:v>
                </c:pt>
                <c:pt idx="159">
                  <c:v>17.549506172839507</c:v>
                </c:pt>
                <c:pt idx="160">
                  <c:v>17.54567901234568</c:v>
                </c:pt>
                <c:pt idx="161">
                  <c:v>17.549506172839507</c:v>
                </c:pt>
                <c:pt idx="162">
                  <c:v>17.557037037037034</c:v>
                </c:pt>
                <c:pt idx="163">
                  <c:v>17.553209876543207</c:v>
                </c:pt>
                <c:pt idx="164">
                  <c:v>17.549506172839507</c:v>
                </c:pt>
                <c:pt idx="165">
                  <c:v>17.549506172839507</c:v>
                </c:pt>
                <c:pt idx="166">
                  <c:v>17.553209876543207</c:v>
                </c:pt>
                <c:pt idx="167">
                  <c:v>17.553209876543207</c:v>
                </c:pt>
                <c:pt idx="168">
                  <c:v>17.54567901234568</c:v>
                </c:pt>
                <c:pt idx="169">
                  <c:v>17.54567901234568</c:v>
                </c:pt>
                <c:pt idx="170">
                  <c:v>17.534444444444443</c:v>
                </c:pt>
                <c:pt idx="171">
                  <c:v>17.526913580246916</c:v>
                </c:pt>
                <c:pt idx="172">
                  <c:v>17.508024691358024</c:v>
                </c:pt>
                <c:pt idx="173">
                  <c:v>17.477901234567902</c:v>
                </c:pt>
                <c:pt idx="174">
                  <c:v>17.470370370370368</c:v>
                </c:pt>
                <c:pt idx="175">
                  <c:v>17.45901234567901</c:v>
                </c:pt>
                <c:pt idx="176">
                  <c:v>17.466543209876541</c:v>
                </c:pt>
                <c:pt idx="177">
                  <c:v>17.481728395061729</c:v>
                </c:pt>
                <c:pt idx="178">
                  <c:v>17.500493827160494</c:v>
                </c:pt>
                <c:pt idx="179">
                  <c:v>17.508024691358024</c:v>
                </c:pt>
                <c:pt idx="180">
                  <c:v>17.515555555555554</c:v>
                </c:pt>
                <c:pt idx="181">
                  <c:v>17.519382716049382</c:v>
                </c:pt>
                <c:pt idx="182">
                  <c:v>17.508024691358024</c:v>
                </c:pt>
                <c:pt idx="183">
                  <c:v>17.504320987654321</c:v>
                </c:pt>
                <c:pt idx="184">
                  <c:v>17.496790123456787</c:v>
                </c:pt>
                <c:pt idx="185">
                  <c:v>17.489259259259256</c:v>
                </c:pt>
                <c:pt idx="186">
                  <c:v>17.492962962962959</c:v>
                </c:pt>
                <c:pt idx="187">
                  <c:v>17.496790123456787</c:v>
                </c:pt>
                <c:pt idx="188">
                  <c:v>17.500493827160494</c:v>
                </c:pt>
                <c:pt idx="189">
                  <c:v>17.500493827160494</c:v>
                </c:pt>
                <c:pt idx="190">
                  <c:v>17.492962962962959</c:v>
                </c:pt>
                <c:pt idx="191">
                  <c:v>17.485432098765433</c:v>
                </c:pt>
                <c:pt idx="192">
                  <c:v>17.466543209876541</c:v>
                </c:pt>
                <c:pt idx="193">
                  <c:v>17.462839506172838</c:v>
                </c:pt>
                <c:pt idx="194">
                  <c:v>17.45148148148148</c:v>
                </c:pt>
                <c:pt idx="195">
                  <c:v>17.447777777777777</c:v>
                </c:pt>
                <c:pt idx="196">
                  <c:v>17.428888888888888</c:v>
                </c:pt>
                <c:pt idx="197">
                  <c:v>17.425185185185182</c:v>
                </c:pt>
                <c:pt idx="198">
                  <c:v>17.425185185185182</c:v>
                </c:pt>
                <c:pt idx="199">
                  <c:v>17.421358024691358</c:v>
                </c:pt>
                <c:pt idx="200">
                  <c:v>17.410123456790124</c:v>
                </c:pt>
                <c:pt idx="201">
                  <c:v>17.387530864197529</c:v>
                </c:pt>
                <c:pt idx="202">
                  <c:v>17.38</c:v>
                </c:pt>
                <c:pt idx="203">
                  <c:v>17.357283950617283</c:v>
                </c:pt>
                <c:pt idx="204">
                  <c:v>17.364938271604938</c:v>
                </c:pt>
                <c:pt idx="205">
                  <c:v>17.372469135802469</c:v>
                </c:pt>
                <c:pt idx="206">
                  <c:v>17.35358024691358</c:v>
                </c:pt>
                <c:pt idx="207">
                  <c:v>17.364938271604938</c:v>
                </c:pt>
                <c:pt idx="208">
                  <c:v>17.368641975308641</c:v>
                </c:pt>
                <c:pt idx="209">
                  <c:v>17.372469135802469</c:v>
                </c:pt>
                <c:pt idx="210">
                  <c:v>17.364938271604938</c:v>
                </c:pt>
                <c:pt idx="211">
                  <c:v>17.34604938271605</c:v>
                </c:pt>
                <c:pt idx="212">
                  <c:v>17.334691358024692</c:v>
                </c:pt>
                <c:pt idx="213">
                  <c:v>17.334691358024692</c:v>
                </c:pt>
                <c:pt idx="214">
                  <c:v>17.334691358024692</c:v>
                </c:pt>
                <c:pt idx="215">
                  <c:v>17.330987654320985</c:v>
                </c:pt>
                <c:pt idx="216">
                  <c:v>17.327160493827162</c:v>
                </c:pt>
                <c:pt idx="217">
                  <c:v>17.330987654320985</c:v>
                </c:pt>
                <c:pt idx="218">
                  <c:v>17.327160493827162</c:v>
                </c:pt>
                <c:pt idx="219">
                  <c:v>17.327160493827162</c:v>
                </c:pt>
                <c:pt idx="220">
                  <c:v>17.334691358024692</c:v>
                </c:pt>
                <c:pt idx="221">
                  <c:v>17.338518518518516</c:v>
                </c:pt>
                <c:pt idx="222">
                  <c:v>17.34604938271605</c:v>
                </c:pt>
                <c:pt idx="223">
                  <c:v>17.342222222222222</c:v>
                </c:pt>
                <c:pt idx="224">
                  <c:v>17.330987654320985</c:v>
                </c:pt>
                <c:pt idx="225">
                  <c:v>17.308395061728394</c:v>
                </c:pt>
                <c:pt idx="226">
                  <c:v>17.285802469135803</c:v>
                </c:pt>
                <c:pt idx="227">
                  <c:v>17.251851851851853</c:v>
                </c:pt>
                <c:pt idx="228">
                  <c:v>17.225432098765431</c:v>
                </c:pt>
                <c:pt idx="229">
                  <c:v>17.236790123456789</c:v>
                </c:pt>
                <c:pt idx="230">
                  <c:v>17.229259259259258</c:v>
                </c:pt>
                <c:pt idx="231">
                  <c:v>17.225432098765431</c:v>
                </c:pt>
                <c:pt idx="232">
                  <c:v>17.217901234567901</c:v>
                </c:pt>
                <c:pt idx="233">
                  <c:v>17.202839506172836</c:v>
                </c:pt>
                <c:pt idx="234">
                  <c:v>17.195308641975309</c:v>
                </c:pt>
                <c:pt idx="235">
                  <c:v>17.191604938271606</c:v>
                </c:pt>
                <c:pt idx="236">
                  <c:v>17.191604938271606</c:v>
                </c:pt>
                <c:pt idx="237">
                  <c:v>17.187777777777779</c:v>
                </c:pt>
                <c:pt idx="238">
                  <c:v>17.180246913580245</c:v>
                </c:pt>
                <c:pt idx="239">
                  <c:v>17.169012345679011</c:v>
                </c:pt>
                <c:pt idx="240">
                  <c:v>17.150123456790123</c:v>
                </c:pt>
                <c:pt idx="241">
                  <c:v>17.127530864197528</c:v>
                </c:pt>
                <c:pt idx="242">
                  <c:v>17.11617283950617</c:v>
                </c:pt>
                <c:pt idx="243">
                  <c:v>17.101111111111113</c:v>
                </c:pt>
                <c:pt idx="244">
                  <c:v>17.086049382716048</c:v>
                </c:pt>
                <c:pt idx="245">
                  <c:v>17.070987654320987</c:v>
                </c:pt>
                <c:pt idx="246">
                  <c:v>17.05975308641975</c:v>
                </c:pt>
                <c:pt idx="247">
                  <c:v>17.052222222222223</c:v>
                </c:pt>
                <c:pt idx="248">
                  <c:v>17.048395061728392</c:v>
                </c:pt>
                <c:pt idx="249">
                  <c:v>17.033333333333331</c:v>
                </c:pt>
                <c:pt idx="250">
                  <c:v>17.025802469135801</c:v>
                </c:pt>
                <c:pt idx="251">
                  <c:v>17.018271604938271</c:v>
                </c:pt>
                <c:pt idx="252">
                  <c:v>17.006913580246916</c:v>
                </c:pt>
                <c:pt idx="253">
                  <c:v>16.999382716049382</c:v>
                </c:pt>
                <c:pt idx="254">
                  <c:v>16.980617283950615</c:v>
                </c:pt>
                <c:pt idx="255">
                  <c:v>16.958024691358023</c:v>
                </c:pt>
                <c:pt idx="256">
                  <c:v>16.946666666666665</c:v>
                </c:pt>
                <c:pt idx="257">
                  <c:v>16.942962962962962</c:v>
                </c:pt>
                <c:pt idx="258">
                  <c:v>16.931604938271605</c:v>
                </c:pt>
                <c:pt idx="259">
                  <c:v>16.912716049382716</c:v>
                </c:pt>
                <c:pt idx="260">
                  <c:v>16.897654320987655</c:v>
                </c:pt>
                <c:pt idx="261">
                  <c:v>16.878888888888888</c:v>
                </c:pt>
                <c:pt idx="262">
                  <c:v>16.871358024691357</c:v>
                </c:pt>
                <c:pt idx="263">
                  <c:v>16.86</c:v>
                </c:pt>
                <c:pt idx="264">
                  <c:v>16.852469135802469</c:v>
                </c:pt>
                <c:pt idx="265">
                  <c:v>16.844938271604939</c:v>
                </c:pt>
                <c:pt idx="266">
                  <c:v>16.833703703703701</c:v>
                </c:pt>
                <c:pt idx="267">
                  <c:v>16.826172839506171</c:v>
                </c:pt>
                <c:pt idx="268">
                  <c:v>16.822345679012344</c:v>
                </c:pt>
                <c:pt idx="269">
                  <c:v>16.814814814814813</c:v>
                </c:pt>
                <c:pt idx="270">
                  <c:v>16.814814814814813</c:v>
                </c:pt>
                <c:pt idx="271">
                  <c:v>16.803456790123455</c:v>
                </c:pt>
                <c:pt idx="272">
                  <c:v>16.792222222222222</c:v>
                </c:pt>
                <c:pt idx="273">
                  <c:v>16.784691358024691</c:v>
                </c:pt>
                <c:pt idx="274">
                  <c:v>16.780864197530864</c:v>
                </c:pt>
                <c:pt idx="275">
                  <c:v>16.765802469135803</c:v>
                </c:pt>
                <c:pt idx="276">
                  <c:v>16.750740740740738</c:v>
                </c:pt>
                <c:pt idx="277">
                  <c:v>16.739506172839505</c:v>
                </c:pt>
                <c:pt idx="278">
                  <c:v>16.716790123456789</c:v>
                </c:pt>
                <c:pt idx="279">
                  <c:v>16.698024691358025</c:v>
                </c:pt>
                <c:pt idx="280">
                  <c:v>16.682962962962961</c:v>
                </c:pt>
                <c:pt idx="281">
                  <c:v>16.671604938271606</c:v>
                </c:pt>
                <c:pt idx="282">
                  <c:v>16.649012345679012</c:v>
                </c:pt>
                <c:pt idx="283">
                  <c:v>16.637777777777774</c:v>
                </c:pt>
                <c:pt idx="284">
                  <c:v>16.630246913580244</c:v>
                </c:pt>
                <c:pt idx="285">
                  <c:v>16.615185185185183</c:v>
                </c:pt>
                <c:pt idx="286">
                  <c:v>16.607530864197528</c:v>
                </c:pt>
                <c:pt idx="287">
                  <c:v>16.592469135802467</c:v>
                </c:pt>
                <c:pt idx="288">
                  <c:v>16.5737037037037</c:v>
                </c:pt>
                <c:pt idx="289">
                  <c:v>16.562345679012346</c:v>
                </c:pt>
                <c:pt idx="290">
                  <c:v>16.551111111111108</c:v>
                </c:pt>
                <c:pt idx="291">
                  <c:v>16.539753086419751</c:v>
                </c:pt>
                <c:pt idx="292">
                  <c:v>16.505925925925922</c:v>
                </c:pt>
                <c:pt idx="293">
                  <c:v>16.483209876543206</c:v>
                </c:pt>
                <c:pt idx="294">
                  <c:v>16.449382716049382</c:v>
                </c:pt>
                <c:pt idx="295">
                  <c:v>16.404197530864195</c:v>
                </c:pt>
                <c:pt idx="296">
                  <c:v>16.366419753086415</c:v>
                </c:pt>
                <c:pt idx="297">
                  <c:v>16.32506172839506</c:v>
                </c:pt>
                <c:pt idx="298">
                  <c:v>16.276049382716046</c:v>
                </c:pt>
                <c:pt idx="299">
                  <c:v>16.2420987654321</c:v>
                </c:pt>
                <c:pt idx="300">
                  <c:v>16.219506172839505</c:v>
                </c:pt>
                <c:pt idx="301">
                  <c:v>16.18938271604938</c:v>
                </c:pt>
                <c:pt idx="302">
                  <c:v>16.151728395061728</c:v>
                </c:pt>
                <c:pt idx="303">
                  <c:v>16.125308641975309</c:v>
                </c:pt>
                <c:pt idx="304">
                  <c:v>16.08395061728395</c:v>
                </c:pt>
                <c:pt idx="305">
                  <c:v>16.042469135802467</c:v>
                </c:pt>
                <c:pt idx="306">
                  <c:v>15.989753086419752</c:v>
                </c:pt>
                <c:pt idx="307">
                  <c:v>15.959506172839506</c:v>
                </c:pt>
                <c:pt idx="308">
                  <c:v>15.936913580246911</c:v>
                </c:pt>
                <c:pt idx="309">
                  <c:v>15.899259259259258</c:v>
                </c:pt>
                <c:pt idx="310">
                  <c:v>15.857777777777777</c:v>
                </c:pt>
                <c:pt idx="311">
                  <c:v>15.820123456790125</c:v>
                </c:pt>
                <c:pt idx="312">
                  <c:v>15.771234567901235</c:v>
                </c:pt>
                <c:pt idx="313">
                  <c:v>15.733456790123457</c:v>
                </c:pt>
                <c:pt idx="314">
                  <c:v>15.692098765432098</c:v>
                </c:pt>
                <c:pt idx="315">
                  <c:v>15.646913580246911</c:v>
                </c:pt>
                <c:pt idx="316">
                  <c:v>15.590370370370369</c:v>
                </c:pt>
                <c:pt idx="317">
                  <c:v>15.526296296296294</c:v>
                </c:pt>
                <c:pt idx="318">
                  <c:v>15.473580246913581</c:v>
                </c:pt>
                <c:pt idx="319">
                  <c:v>15.405679012345677</c:v>
                </c:pt>
                <c:pt idx="320">
                  <c:v>15.34543209876543</c:v>
                </c:pt>
                <c:pt idx="321">
                  <c:v>15.285185185185183</c:v>
                </c:pt>
                <c:pt idx="322">
                  <c:v>15.228641975308641</c:v>
                </c:pt>
                <c:pt idx="323">
                  <c:v>15.175925925925924</c:v>
                </c:pt>
                <c:pt idx="324">
                  <c:v>15.11938271604938</c:v>
                </c:pt>
                <c:pt idx="325">
                  <c:v>15.051604938271602</c:v>
                </c:pt>
                <c:pt idx="326">
                  <c:v>14.995061728395061</c:v>
                </c:pt>
                <c:pt idx="327">
                  <c:v>14.927283950617284</c:v>
                </c:pt>
                <c:pt idx="328">
                  <c:v>14.840617283950616</c:v>
                </c:pt>
                <c:pt idx="329">
                  <c:v>14.757654320987653</c:v>
                </c:pt>
                <c:pt idx="330">
                  <c:v>14.670987654320987</c:v>
                </c:pt>
                <c:pt idx="331">
                  <c:v>14.576913580246911</c:v>
                </c:pt>
                <c:pt idx="332">
                  <c:v>14.478888888888887</c:v>
                </c:pt>
                <c:pt idx="333">
                  <c:v>14.384691358024689</c:v>
                </c:pt>
                <c:pt idx="334">
                  <c:v>14.298024691358025</c:v>
                </c:pt>
                <c:pt idx="335">
                  <c:v>14.207654320987654</c:v>
                </c:pt>
                <c:pt idx="336">
                  <c:v>14.087037037037037</c:v>
                </c:pt>
                <c:pt idx="337">
                  <c:v>13.966543209876543</c:v>
                </c:pt>
                <c:pt idx="338">
                  <c:v>13.834691358024692</c:v>
                </c:pt>
                <c:pt idx="339">
                  <c:v>13.695185185185183</c:v>
                </c:pt>
                <c:pt idx="340">
                  <c:v>13.559629629629628</c:v>
                </c:pt>
                <c:pt idx="341">
                  <c:v>13.412716049382714</c:v>
                </c:pt>
                <c:pt idx="342">
                  <c:v>13.258148148148148</c:v>
                </c:pt>
                <c:pt idx="343">
                  <c:v>13.092469135802469</c:v>
                </c:pt>
                <c:pt idx="344">
                  <c:v>12.930370370370369</c:v>
                </c:pt>
                <c:pt idx="345">
                  <c:v>12.764691358024692</c:v>
                </c:pt>
                <c:pt idx="346">
                  <c:v>12.587530864197531</c:v>
                </c:pt>
                <c:pt idx="347">
                  <c:v>12.384074074074071</c:v>
                </c:pt>
                <c:pt idx="348">
                  <c:v>12.154283950617282</c:v>
                </c:pt>
                <c:pt idx="349">
                  <c:v>11.913160493827158</c:v>
                </c:pt>
                <c:pt idx="350">
                  <c:v>11.649432098765431</c:v>
                </c:pt>
                <c:pt idx="351">
                  <c:v>11.385691358024692</c:v>
                </c:pt>
                <c:pt idx="352">
                  <c:v>11.084283950617284</c:v>
                </c:pt>
                <c:pt idx="353">
                  <c:v>10.760271604938271</c:v>
                </c:pt>
                <c:pt idx="354">
                  <c:v>10.421185185185184</c:v>
                </c:pt>
                <c:pt idx="355">
                  <c:v>10.040654320987654</c:v>
                </c:pt>
                <c:pt idx="356">
                  <c:v>9.6488271604938252</c:v>
                </c:pt>
                <c:pt idx="357">
                  <c:v>9.2080246913580233</c:v>
                </c:pt>
                <c:pt idx="358">
                  <c:v>8.72953086419753</c:v>
                </c:pt>
                <c:pt idx="359">
                  <c:v>8.2133703703703702</c:v>
                </c:pt>
                <c:pt idx="360">
                  <c:v>7.6331604938271607</c:v>
                </c:pt>
                <c:pt idx="361">
                  <c:v>6.9889012345679014</c:v>
                </c:pt>
                <c:pt idx="362">
                  <c:v>6.2805925925925923</c:v>
                </c:pt>
                <c:pt idx="363">
                  <c:v>5.4747037037037032</c:v>
                </c:pt>
                <c:pt idx="364">
                  <c:v>4.5621851851851849</c:v>
                </c:pt>
                <c:pt idx="365">
                  <c:v>3.4944567901234564</c:v>
                </c:pt>
                <c:pt idx="366">
                  <c:v>2.2296666666666662</c:v>
                </c:pt>
                <c:pt idx="367">
                  <c:v>0.71433703703703699</c:v>
                </c:pt>
                <c:pt idx="368">
                  <c:v>-1.0963728395061729</c:v>
                </c:pt>
                <c:pt idx="369">
                  <c:v>-3.2194197530864193</c:v>
                </c:pt>
                <c:pt idx="370">
                  <c:v>-5.6796543209876544</c:v>
                </c:pt>
                <c:pt idx="371">
                  <c:v>-8.3640740740740736</c:v>
                </c:pt>
                <c:pt idx="372">
                  <c:v>-11.24253086419753</c:v>
                </c:pt>
                <c:pt idx="373">
                  <c:v>-14.347037037037037</c:v>
                </c:pt>
                <c:pt idx="374">
                  <c:v>-17.60222222222222</c:v>
                </c:pt>
                <c:pt idx="375">
                  <c:v>-20.993086419753084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15104"/>
        <c:axId val="100016896"/>
      </c:scatterChart>
      <c:valAx>
        <c:axId val="10001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016896"/>
        <c:crosses val="autoZero"/>
        <c:crossBetween val="midCat"/>
      </c:valAx>
      <c:valAx>
        <c:axId val="10001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015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285750</xdr:colOff>
      <xdr:row>14</xdr:row>
      <xdr:rowOff>13335</xdr:rowOff>
    </xdr:from>
    <xdr:to>
      <xdr:col>18</xdr:col>
      <xdr:colOff>590550</xdr:colOff>
      <xdr:row>29</xdr:row>
      <xdr:rowOff>13335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476250</xdr:colOff>
      <xdr:row>11</xdr:row>
      <xdr:rowOff>156210</xdr:rowOff>
    </xdr:from>
    <xdr:to>
      <xdr:col>35</xdr:col>
      <xdr:colOff>171450</xdr:colOff>
      <xdr:row>26</xdr:row>
      <xdr:rowOff>156210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371475</xdr:colOff>
      <xdr:row>14</xdr:row>
      <xdr:rowOff>32385</xdr:rowOff>
    </xdr:from>
    <xdr:to>
      <xdr:col>52</xdr:col>
      <xdr:colOff>66675</xdr:colOff>
      <xdr:row>29</xdr:row>
      <xdr:rowOff>32385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668.63508196756356</v>
      </c>
      <c r="H2" s="2"/>
      <c r="I2" s="6" t="s">
        <v>12</v>
      </c>
      <c r="J2" s="2"/>
      <c r="K2" s="7" t="s">
        <v>13</v>
      </c>
      <c r="L2" s="3">
        <f>L4*I6*L9/100*100</f>
        <v>24.394525296296294</v>
      </c>
      <c r="M2" s="8" t="s">
        <v>14</v>
      </c>
      <c r="N2" s="9"/>
      <c r="O2" s="2">
        <f>ABS(S7-S6)/ABS(T7-T6)*1000</f>
        <v>1338.0806950814074</v>
      </c>
      <c r="P2" s="2"/>
      <c r="Q2" s="6" t="s">
        <v>15</v>
      </c>
      <c r="R2" s="2"/>
      <c r="S2" s="7" t="s">
        <v>13</v>
      </c>
      <c r="T2" s="3">
        <f>T4*Q6*T9/100*100</f>
        <v>23.739890030864196</v>
      </c>
      <c r="U2" s="8" t="s">
        <v>14</v>
      </c>
      <c r="X2" s="9"/>
      <c r="Y2" s="2">
        <f>ABS(AC7-AC6)/ABS(AD7-AD6)*1000</f>
        <v>449.24536956508473</v>
      </c>
      <c r="Z2" s="2"/>
      <c r="AA2" s="6" t="s">
        <v>12</v>
      </c>
      <c r="AB2" s="2"/>
      <c r="AC2" s="7" t="s">
        <v>13</v>
      </c>
      <c r="AD2" s="3">
        <f>AD4*AA6*AD9/100*100</f>
        <v>24.313964567901234</v>
      </c>
      <c r="AE2" s="8" t="s">
        <v>14</v>
      </c>
      <c r="AF2" s="9"/>
      <c r="AG2" s="2">
        <f>ABS(AK7-AK6)/ABS(AL7-AL6)*1000</f>
        <v>688.49097049216482</v>
      </c>
      <c r="AH2" s="2"/>
      <c r="AI2" s="6" t="s">
        <v>15</v>
      </c>
      <c r="AJ2" s="2"/>
      <c r="AK2" s="7" t="s">
        <v>13</v>
      </c>
      <c r="AL2" s="3">
        <f>AL4*AI6*AL9/100*100</f>
        <v>23.496428234567905</v>
      </c>
      <c r="AM2" s="8" t="s">
        <v>14</v>
      </c>
      <c r="AP2" s="9"/>
      <c r="AQ2" s="2">
        <f>ABS(AU7-AU6)/ABS(AV7-AV6)*1000</f>
        <v>393.439436619692</v>
      </c>
      <c r="AR2" s="2"/>
      <c r="AS2" s="6" t="s">
        <v>12</v>
      </c>
      <c r="AT2" s="2"/>
      <c r="AU2" s="7" t="s">
        <v>13</v>
      </c>
      <c r="AV2" s="3">
        <f>AV4*AS6*AV9/100*100</f>
        <v>24.274044160493826</v>
      </c>
      <c r="AW2" s="8" t="s">
        <v>14</v>
      </c>
      <c r="AX2" s="9"/>
      <c r="AY2" s="2">
        <f>ABS(BC7-BC6)/ABS(BD7-BD6)*1000</f>
        <v>1001.3293696719485</v>
      </c>
      <c r="AZ2" s="2"/>
      <c r="BA2" s="6" t="s">
        <v>15</v>
      </c>
      <c r="BB2" s="2"/>
      <c r="BC2" s="7" t="s">
        <v>13</v>
      </c>
      <c r="BD2" s="3">
        <f>BD4*BA6*BD9/100*100</f>
        <v>23.333303407407403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1.7541500000000001</v>
      </c>
      <c r="J3" s="2"/>
      <c r="K3" s="10">
        <f>INDEX(L11:L1056,MATCH(I3,K11:K1056,0))</f>
        <v>-0.37687283950617284</v>
      </c>
      <c r="L3" s="26" t="s">
        <v>16</v>
      </c>
      <c r="M3" s="11">
        <f>M9</f>
        <v>24.394525296296294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0.77763333333333329</v>
      </c>
      <c r="T3" s="26" t="s">
        <v>16</v>
      </c>
      <c r="U3" s="11">
        <f>U9</f>
        <v>23.739890030864196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-0.11212382716049381</v>
      </c>
      <c r="AD3" s="26" t="s">
        <v>16</v>
      </c>
      <c r="AE3" s="11">
        <f>AE9</f>
        <v>24.313964567901234</v>
      </c>
      <c r="AF3" s="9"/>
      <c r="AG3" s="2" t="s">
        <v>44</v>
      </c>
      <c r="AH3" s="2"/>
      <c r="AI3" s="2">
        <f>INDEX(AK11:AK1056,MATCH(0,AL11:AL1056,-1))</f>
        <v>1.7529300000000001</v>
      </c>
      <c r="AJ3" s="2"/>
      <c r="AK3" s="10">
        <f>INDEX(AL11:AL1056,MATCH(AI3,AK11:AK1056,0))</f>
        <v>1.5782469135802468</v>
      </c>
      <c r="AL3" s="26" t="s">
        <v>16</v>
      </c>
      <c r="AM3" s="11">
        <f>AM9</f>
        <v>23.496428234567901</v>
      </c>
      <c r="AP3" s="9"/>
      <c r="AQ3" s="2" t="s">
        <v>44</v>
      </c>
      <c r="AR3" s="2"/>
      <c r="AS3" s="2">
        <f>INDEX(AU11:AU856,MATCH(0,AV11:AV856,1))</f>
        <v>1.7544599999999999</v>
      </c>
      <c r="AT3" s="2"/>
      <c r="AU3" s="10">
        <f>INDEX(AV11:AV1056,MATCH(AS3,AU11:AU1056,0))</f>
        <v>-1.0937345679012342</v>
      </c>
      <c r="AV3" s="26" t="s">
        <v>16</v>
      </c>
      <c r="AW3" s="11">
        <f>AW9</f>
        <v>24.274044160493826</v>
      </c>
      <c r="AX3" s="9"/>
      <c r="AY3" s="2" t="s">
        <v>44</v>
      </c>
      <c r="AZ3" s="2"/>
      <c r="BA3" s="2">
        <f>INDEX(BC11:BC1056,MATCH(0,BD11:BD1056,-1))</f>
        <v>1.7523200000000001</v>
      </c>
      <c r="BB3" s="2"/>
      <c r="BC3" s="10">
        <f>INDEX(BD11:BD1056,MATCH(BA3,BC11:BC1056,0))</f>
        <v>0.71433703703703699</v>
      </c>
      <c r="BD3" s="26" t="s">
        <v>16</v>
      </c>
      <c r="BE3" s="11">
        <f>BE9</f>
        <v>23.333303407407403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2.23703792816409</v>
      </c>
      <c r="H4" s="2"/>
      <c r="I4" s="2">
        <f>INDEX(K11:K1000,1+MATCH(0,L11:L856,1))</f>
        <v>1.7498800000000001</v>
      </c>
      <c r="J4" s="2"/>
      <c r="K4" s="10">
        <f>INDEX(L11:L1056,MATCH(I4,K11:K1056,0))</f>
        <v>1.5319012345679011</v>
      </c>
      <c r="L4" s="25">
        <f>M3/(I6*L9)</f>
        <v>0.76241145755322803</v>
      </c>
      <c r="M4" s="8" t="s">
        <v>17</v>
      </c>
      <c r="N4" s="9"/>
      <c r="O4" s="2">
        <f>ABS(Q3-Q4)/ABS(S3-S4)*1000</f>
        <v>2.7097357993885107</v>
      </c>
      <c r="P4" s="2"/>
      <c r="Q4" s="2">
        <f>INDEX(S11:S856,1+MATCH(0,T11:T856,-1))</f>
        <v>1.7623899999999999</v>
      </c>
      <c r="R4" s="2"/>
      <c r="S4" s="10">
        <f>INDEX(T11:T856,MATCH(Q4,S11:S856,0))</f>
        <v>-1.0232802469135802</v>
      </c>
      <c r="T4" s="25">
        <f>U3/(Q6*T9)</f>
        <v>0.74137617974736147</v>
      </c>
      <c r="U4" s="8" t="s">
        <v>17</v>
      </c>
      <c r="X4" s="9"/>
      <c r="Y4" s="2">
        <f>ABS(AA3-AA4)/ABS(AC3-AC4)*1000</f>
        <v>2.7162150991131937</v>
      </c>
      <c r="Z4" s="2"/>
      <c r="AA4" s="2">
        <f>INDEX(AC11:AC1000,1+MATCH(0,AD11:AD856,1))</f>
        <v>1.7492700000000001</v>
      </c>
      <c r="AB4" s="2"/>
      <c r="AC4" s="10">
        <f>INDEX(AD11:AD1056,MATCH(AA4,AC11:AC1056,0))</f>
        <v>1.6844938271604937</v>
      </c>
      <c r="AD4" s="25">
        <f>AE3/(AA6*AD9)</f>
        <v>0.76461364226383632</v>
      </c>
      <c r="AE4" s="8" t="s">
        <v>17</v>
      </c>
      <c r="AF4" s="9"/>
      <c r="AG4" s="2">
        <f>ABS(AI3-AI4)/ABS(AK3-AK4)*1000</f>
        <v>2.826714363248906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-4.2008765432098763E-2</v>
      </c>
      <c r="AL4" s="25">
        <f>AM3/(AI6*AL9)</f>
        <v>0.73973189530657124</v>
      </c>
      <c r="AM4" s="8" t="s">
        <v>17</v>
      </c>
      <c r="AP4" s="9"/>
      <c r="AQ4" s="2">
        <f>ABS(AS3-AS4)/ABS(AU3-AU4)*1000</f>
        <v>2.8601382753269067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0.82924938271604931</v>
      </c>
      <c r="AV4" s="25">
        <f>AW3/(AS6*AV9)</f>
        <v>0.75655982289317469</v>
      </c>
      <c r="AW4" s="8" t="s">
        <v>17</v>
      </c>
      <c r="AX4" s="9"/>
      <c r="AY4" s="2">
        <f>ABS(BA3-BA4)/ABS(BC3-BC4)*1000</f>
        <v>3.0319600456815556</v>
      </c>
      <c r="AZ4" s="2"/>
      <c r="BA4" s="2">
        <f>INDEX(BC11:BC856,1+MATCH(0,BD11:BD856,-1))</f>
        <v>1.7578100000000001</v>
      </c>
      <c r="BB4" s="2"/>
      <c r="BC4" s="10">
        <f>INDEX(BD11:BD856,MATCH(BA4,BC11:BC856,0))</f>
        <v>-1.0963728395061729</v>
      </c>
      <c r="BD4" s="25">
        <f>BE3/(BA6*BD9)</f>
        <v>0.73906779515308041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16.016049382716048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15.759876543209876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16.016049382716048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15.650617283950618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15.989753086419752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15.646913580246911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1.7533069211639298</v>
      </c>
      <c r="J6" s="25"/>
      <c r="K6" s="2">
        <f>INDEX(K11:K1056,MATCH(L6,L11:L1056,0))</f>
        <v>6.7352300000000004E-2</v>
      </c>
      <c r="L6" s="10">
        <f>INDEX(L11:L1056,MATCH(0,K11:K1056,-1))</f>
        <v>18.148518518518514</v>
      </c>
      <c r="M6" s="8" t="s">
        <v>22</v>
      </c>
      <c r="N6" s="9"/>
      <c r="O6" s="2"/>
      <c r="P6" s="2"/>
      <c r="Q6" s="27">
        <f>(Q3-Q4)/(S3-S4)*(-S4)+Q4</f>
        <v>1.759617180882131</v>
      </c>
      <c r="R6" s="27"/>
      <c r="S6" s="2">
        <f>INDEX(S11:S1056,MATCH(T6,T11:T1056,0))</f>
        <v>-9.5489500000000005E-3</v>
      </c>
      <c r="T6" s="10">
        <f>INDEX(T11:T1056,MATCH(0,S11:S1056,1))</f>
        <v>18.205061728395062</v>
      </c>
      <c r="U6" s="8" t="s">
        <v>22</v>
      </c>
      <c r="X6" s="9"/>
      <c r="Y6" s="2"/>
      <c r="Z6" s="2"/>
      <c r="AA6" s="25">
        <f>(AA3-AA4)/(AC3-AC4)*(-AC4)+AA4</f>
        <v>1.7538454475676963</v>
      </c>
      <c r="AB6" s="25"/>
      <c r="AC6" s="2">
        <f>INDEX(AC11:AC1056,MATCH(AD6,AD11:AD1056,0))</f>
        <v>2.2918700000000001E-3</v>
      </c>
      <c r="AD6" s="10">
        <f>INDEX(AD11:AD1056,MATCH(0,AC11:AC1056,-1))</f>
        <v>18.125925925925923</v>
      </c>
      <c r="AE6" s="8" t="s">
        <v>22</v>
      </c>
      <c r="AF6" s="9"/>
      <c r="AG6" s="2"/>
      <c r="AH6" s="2"/>
      <c r="AI6" s="27">
        <f>(AI3-AI4)/(AK3-AK4)*(-AK4)+AI4</f>
        <v>1.7573912532193707</v>
      </c>
      <c r="AJ6" s="27"/>
      <c r="AK6" s="2">
        <f>INDEX(AK11:AK1056,MATCH(AL6,AL11:AL1056,0))</f>
        <v>-4.5043899999999996E-3</v>
      </c>
      <c r="AL6" s="10">
        <f>INDEX(AL11:AL1056,MATCH(0,AK11:AK1056,1))</f>
        <v>18.080740740740737</v>
      </c>
      <c r="AM6" s="8" t="s">
        <v>22</v>
      </c>
      <c r="AP6" s="9"/>
      <c r="AQ6" s="2"/>
      <c r="AR6" s="2"/>
      <c r="AS6" s="25">
        <f>(AS3-AS4)/(AU3-AU4)*(-AU4)+AS4</f>
        <v>1.7513317678992975</v>
      </c>
      <c r="AT6" s="25"/>
      <c r="AU6" s="2">
        <f>INDEX(AU11:AU1056,MATCH(AV6,AV11:AV1056,0))</f>
        <v>0.11792</v>
      </c>
      <c r="AV6" s="10">
        <f>INDEX(AV11:AV1056,MATCH(0,AU11:AU1056,-1))</f>
        <v>18.020493827160493</v>
      </c>
      <c r="AW6" s="8" t="s">
        <v>22</v>
      </c>
      <c r="AX6" s="9"/>
      <c r="AY6" s="2"/>
      <c r="AZ6" s="2"/>
      <c r="BA6" s="27">
        <f>(BA3-BA4)/(BC3-BC4)*(-BC4)+BA4</f>
        <v>1.7544858413554469</v>
      </c>
      <c r="BB6" s="27"/>
      <c r="BC6" s="2">
        <f>INDEX(BC11:BC1056,MATCH(BD6,BD11:BD1056,0))</f>
        <v>-1.4559900000000001E-2</v>
      </c>
      <c r="BD6" s="10">
        <f>INDEX(BD11:BD1056,MATCH(0,BC11:BC1056,1))</f>
        <v>18.009135802469135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7.2387699999999999E-2</v>
      </c>
      <c r="L7" s="10">
        <f>INDEX(L11:L856,1+MATCH(0,K11:K856,-1))</f>
        <v>18.140987654320988</v>
      </c>
      <c r="M7" s="12">
        <f>INDEX(K11:K1056,MATCH(M9,M11:M1056,0))</f>
        <v>1.5222199999999999</v>
      </c>
      <c r="N7" s="9"/>
      <c r="O7" s="2"/>
      <c r="P7" s="2"/>
      <c r="Q7" s="2"/>
      <c r="R7" s="2"/>
      <c r="S7" s="2">
        <f>INDEX(S11:S1056,MATCH(T7,T11:T1056,0))</f>
        <v>5.2795399999999997E-4</v>
      </c>
      <c r="T7" s="10">
        <f>INDEX(T11:T1056,1+MATCH(0,S11:S1056,1))</f>
        <v>18.197530864197528</v>
      </c>
      <c r="U7" s="12">
        <f>INDEX(S11:S1056,MATCH(U9,U11:U1056,0))</f>
        <v>1.50543</v>
      </c>
      <c r="X7" s="9"/>
      <c r="Y7" s="2"/>
      <c r="Z7" s="2"/>
      <c r="AA7" s="2"/>
      <c r="AB7" s="2"/>
      <c r="AC7" s="2">
        <f>INDEX(AC11:AC856,MATCH(AD7,AD11:AD856,1))</f>
        <v>-2.8106699999999999E-3</v>
      </c>
      <c r="AD7" s="10">
        <f>INDEX(AD11:AD856,1+MATCH(0,AC11:AC856,-1))</f>
        <v>18.137283950617284</v>
      </c>
      <c r="AE7" s="12">
        <f>INDEX(AC11:AC1056,MATCH(AE9,AE11:AE1056,0))</f>
        <v>1.5173300000000001</v>
      </c>
      <c r="AF7" s="9"/>
      <c r="AG7" s="2"/>
      <c r="AH7" s="2"/>
      <c r="AI7" s="2"/>
      <c r="AJ7" s="2"/>
      <c r="AK7" s="2">
        <f>INDEX(AK11:AK1056,MATCH(AL7,AL11:AL1056,0))</f>
        <v>6.8054200000000002E-4</v>
      </c>
      <c r="AL7" s="10">
        <f>INDEX(AL11:AL1056,1+MATCH(0,AK11:AK1056,1))</f>
        <v>18.07320987654321</v>
      </c>
      <c r="AM7" s="12">
        <f>INDEX(AK11:AK1056,MATCH(AM9,AM11:AM1056,0))</f>
        <v>1.50085</v>
      </c>
      <c r="AP7" s="9"/>
      <c r="AQ7" s="2"/>
      <c r="AR7" s="2"/>
      <c r="AS7" s="2"/>
      <c r="AT7" s="2"/>
      <c r="AU7" s="2">
        <f>INDEX(AU11:AU856,MATCH(AV7,AV11:AV856,1))</f>
        <v>0.107574</v>
      </c>
      <c r="AV7" s="10">
        <f>INDEX(AV11:AV856,3+MATCH(0,AU11:AU856,-1))</f>
        <v>18.046790123456791</v>
      </c>
      <c r="AW7" s="12">
        <f>INDEX(AU11:AU1056,MATCH(AW9,AW11:AW1056,0))</f>
        <v>1.5167200000000001</v>
      </c>
      <c r="AX7" s="9"/>
      <c r="AY7" s="2"/>
      <c r="AZ7" s="2"/>
      <c r="BA7" s="2"/>
      <c r="BB7" s="2"/>
      <c r="BC7" s="2">
        <f>INDEX(BC11:BC1056,MATCH(BD7,BD11:BD1056,0))</f>
        <v>5.2185100000000004E-4</v>
      </c>
      <c r="BD7" s="10">
        <f>INDEX(BD11:BD1056,1+MATCH(0,BC11:BC1056,1))</f>
        <v>17.994074074074071</v>
      </c>
      <c r="BE7" s="12">
        <f>INDEX(BC11:BC1056,MATCH(BE9,BE11:BE1056,0))</f>
        <v>1.49048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2.6835335284490598</v>
      </c>
      <c r="J9" s="2"/>
      <c r="K9" s="2"/>
      <c r="L9" s="3">
        <f>(L6-L7)/(K6-K7)*(-K7)+L7</f>
        <v>18.249249547769637</v>
      </c>
      <c r="M9" s="15">
        <f>MAX(M11:M1056)</f>
        <v>24.394525296296294</v>
      </c>
      <c r="N9" s="9"/>
      <c r="O9" s="2"/>
      <c r="P9" s="2"/>
      <c r="Q9" s="2"/>
      <c r="R9" s="2"/>
      <c r="S9" s="2"/>
      <c r="T9" s="3">
        <f>(T6-T7)/(S6-S7)*(-S7)+T7</f>
        <v>18.197925424855896</v>
      </c>
      <c r="U9" s="15">
        <f>MAX(U11:U1056)</f>
        <v>23.739890030864196</v>
      </c>
      <c r="X9" s="9"/>
      <c r="Y9" s="2"/>
      <c r="Z9" s="2"/>
      <c r="AA9" s="14">
        <f>(MAX(AD2,AL2)-MIN(AD2,AL2))/MAX(AD2,AL2)%</f>
        <v>3.3624147598397962</v>
      </c>
      <c r="AB9" s="2"/>
      <c r="AC9" s="2"/>
      <c r="AD9" s="3">
        <f>(AD6-AD7)/(AC6-AC7)*(-AC7)+AD7</f>
        <v>18.131027525531099</v>
      </c>
      <c r="AE9" s="15">
        <f>MAX(AE11:AE1056)</f>
        <v>24.313964567901234</v>
      </c>
      <c r="AF9" s="9"/>
      <c r="AG9" s="2"/>
      <c r="AH9" s="2"/>
      <c r="AI9" s="2"/>
      <c r="AJ9" s="2"/>
      <c r="AK9" s="2"/>
      <c r="AL9" s="3">
        <f>(AL6-AL7)/(AK6-AK7)*(-AK7)+AL7</f>
        <v>18.074198331046126</v>
      </c>
      <c r="AM9" s="15">
        <f>MAX(AM11:AM1056)</f>
        <v>23.496428234567901</v>
      </c>
      <c r="AP9" s="9"/>
      <c r="AQ9" s="2"/>
      <c r="AR9" s="2"/>
      <c r="AS9" s="14">
        <f>(MAX(AV2,BD2)-MIN(AV2,BD2))/MAX(AV2,BD2)%</f>
        <v>3.8755007071194401</v>
      </c>
      <c r="AT9" s="2"/>
      <c r="AU9" s="2"/>
      <c r="AV9" s="3">
        <f>(AV6-AV7)/(AU6-AU7)*(-AU7)+AV7</f>
        <v>18.320209587769373</v>
      </c>
      <c r="AW9" s="15">
        <f>MAX(AW11:AW1056)</f>
        <v>24.274044160493826</v>
      </c>
      <c r="AX9" s="9"/>
      <c r="AY9" s="2"/>
      <c r="AZ9" s="2"/>
      <c r="BA9" s="2"/>
      <c r="BB9" s="2"/>
      <c r="BC9" s="2"/>
      <c r="BD9" s="3">
        <f>(BD6-BD7)/(BC6-BC7)*(-BC7)+BD7</f>
        <v>17.994595232262181</v>
      </c>
      <c r="BE9" s="15">
        <f>MAX(BE11:BE1056)</f>
        <v>23.333303407407403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1.7533069211639298</v>
      </c>
      <c r="B11" s="18">
        <f>IFERROR(L9,0)</f>
        <v>18.249249547769637</v>
      </c>
      <c r="C11" s="19">
        <f>IFERROR(L4,0)</f>
        <v>0.76241145755322803</v>
      </c>
      <c r="D11" s="20">
        <f>IFERROR(L2,0)</f>
        <v>24.394525296296294</v>
      </c>
      <c r="E11" s="20">
        <f>IFERROR(I9,0)</f>
        <v>2.6835335284490598</v>
      </c>
      <c r="F11" s="9"/>
      <c r="G11" s="21">
        <v>1.7849699999999999</v>
      </c>
      <c r="H11" s="21">
        <v>5.1913900000000002</v>
      </c>
      <c r="I11" s="21">
        <v>1.4611799999999999E-2</v>
      </c>
      <c r="J11" s="21">
        <v>1</v>
      </c>
      <c r="K11" s="21">
        <v>1.78467</v>
      </c>
      <c r="L11">
        <f>-I11/$F$2*1000</f>
        <v>-18.039259259259257</v>
      </c>
      <c r="M11">
        <f>L11*G11</f>
        <v>-32.199536599999995</v>
      </c>
      <c r="N11" s="9"/>
      <c r="O11" s="21">
        <v>-9.49097E-2</v>
      </c>
      <c r="P11" s="21">
        <v>8.9904399999999995</v>
      </c>
      <c r="Q11" s="21">
        <v>-1.4798E-2</v>
      </c>
      <c r="R11" s="21">
        <v>1</v>
      </c>
      <c r="S11" s="21">
        <v>-9.5306399999999999E-2</v>
      </c>
      <c r="T11">
        <f>-Q11/$F$2*1000</f>
        <v>18.269135802469137</v>
      </c>
      <c r="U11">
        <f>T11*O11</f>
        <v>-1.733918198271605</v>
      </c>
      <c r="V11" s="22"/>
      <c r="W11" s="23"/>
      <c r="X11" s="9"/>
      <c r="Y11" s="21">
        <v>1.7849699999999999</v>
      </c>
      <c r="Z11" s="21">
        <v>14.4876</v>
      </c>
      <c r="AA11" s="21">
        <v>1.3003499999999999E-2</v>
      </c>
      <c r="AB11" s="21">
        <v>1</v>
      </c>
      <c r="AC11" s="21">
        <v>1.7837499999999999</v>
      </c>
      <c r="AD11">
        <f>-AA11/$F$2*1000</f>
        <v>-16.0537037037037</v>
      </c>
      <c r="AE11">
        <f>AD11*Y11</f>
        <v>-28.655379499999992</v>
      </c>
      <c r="AF11" s="9"/>
      <c r="AG11" s="21">
        <v>-9.49097E-2</v>
      </c>
      <c r="AH11" s="21">
        <v>18.2867</v>
      </c>
      <c r="AI11" s="21">
        <v>-1.474E-2</v>
      </c>
      <c r="AJ11" s="21">
        <v>1</v>
      </c>
      <c r="AK11" s="21">
        <v>-9.5428499999999999E-2</v>
      </c>
      <c r="AL11">
        <f>-AI11/$F$2*1000</f>
        <v>18.197530864197528</v>
      </c>
      <c r="AM11">
        <f>AL11*AG11</f>
        <v>-1.7271221950617281</v>
      </c>
      <c r="AP11" s="9"/>
      <c r="AQ11" s="21">
        <v>1.7849699999999999</v>
      </c>
      <c r="AR11" s="21">
        <v>23.738800000000001</v>
      </c>
      <c r="AS11" s="21">
        <v>1.40991E-2</v>
      </c>
      <c r="AT11" s="21">
        <v>1</v>
      </c>
      <c r="AU11" s="21">
        <v>1.78467</v>
      </c>
      <c r="AV11">
        <f>-AS11/$F$2*1000</f>
        <v>-17.406296296296293</v>
      </c>
      <c r="AW11">
        <f>AV11*AQ11</f>
        <v>-31.069716699999994</v>
      </c>
      <c r="AX11" s="9"/>
      <c r="AY11" s="21">
        <v>-9.49097E-2</v>
      </c>
      <c r="AZ11" s="21">
        <v>27.5379</v>
      </c>
      <c r="BA11" s="21">
        <v>-1.4678999999999999E-2</v>
      </c>
      <c r="BB11" s="21">
        <v>1</v>
      </c>
      <c r="BC11" s="21">
        <v>-9.5367400000000005E-2</v>
      </c>
      <c r="BD11">
        <f>-BA11/$F$2*1000</f>
        <v>18.12222222222222</v>
      </c>
      <c r="BE11">
        <f>BD11*AY11</f>
        <v>-1.7199746744444442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1.759617180882131</v>
      </c>
      <c r="B12" s="18">
        <f>IFERROR(T9,0)</f>
        <v>18.197925424855896</v>
      </c>
      <c r="C12" s="19">
        <f>IFERROR(T4,0)</f>
        <v>0.74137617974736147</v>
      </c>
      <c r="D12" s="20">
        <f>IFERROR(T2,0)</f>
        <v>23.739890030864196</v>
      </c>
      <c r="E12" s="20"/>
      <c r="F12" s="9"/>
      <c r="G12" s="21">
        <v>1.7799400000000001</v>
      </c>
      <c r="H12" s="21">
        <v>5.2014699999999996</v>
      </c>
      <c r="I12" s="21">
        <v>1.17188E-2</v>
      </c>
      <c r="J12" s="21">
        <v>2</v>
      </c>
      <c r="K12" s="21">
        <v>1.7791699999999999</v>
      </c>
      <c r="L12">
        <f t="shared" ref="L12:L75" si="0">-I12/$F$2*1000</f>
        <v>-14.467654320987654</v>
      </c>
      <c r="M12">
        <f t="shared" ref="M12:M75" si="1">L12*G12</f>
        <v>-25.751556632098765</v>
      </c>
      <c r="N12" s="9"/>
      <c r="O12" s="21">
        <v>-8.9874300000000004E-2</v>
      </c>
      <c r="P12" s="21">
        <v>9.0005100000000002</v>
      </c>
      <c r="Q12" s="21">
        <v>-1.47919E-2</v>
      </c>
      <c r="R12" s="21">
        <v>2</v>
      </c>
      <c r="S12" s="21">
        <v>-9.0454099999999996E-2</v>
      </c>
      <c r="T12">
        <f t="shared" ref="T12:T75" si="2">-Q12/$F$2*1000</f>
        <v>18.261604938271603</v>
      </c>
      <c r="U12">
        <f t="shared" ref="U12:U75" si="3">T12*O12</f>
        <v>-1.6412489607037035</v>
      </c>
      <c r="V12" s="22"/>
      <c r="W12" s="23"/>
      <c r="X12" s="9"/>
      <c r="Y12" s="21">
        <v>1.7799400000000001</v>
      </c>
      <c r="Z12" s="21">
        <v>14.4977</v>
      </c>
      <c r="AA12" s="21">
        <v>1.04095E-2</v>
      </c>
      <c r="AB12" s="21">
        <v>2</v>
      </c>
      <c r="AC12" s="21">
        <v>1.77948</v>
      </c>
      <c r="AD12">
        <f t="shared" ref="AD12:AD75" si="4">-AA12/$F$2*1000</f>
        <v>-12.851234567901233</v>
      </c>
      <c r="AE12">
        <f t="shared" ref="AE12:AE75" si="5">AD12*Y12</f>
        <v>-22.874426456790122</v>
      </c>
      <c r="AF12" s="9"/>
      <c r="AG12" s="21">
        <v>-8.9874300000000004E-2</v>
      </c>
      <c r="AH12" s="21">
        <v>18.296700000000001</v>
      </c>
      <c r="AI12" s="21">
        <v>-1.4749099999999999E-2</v>
      </c>
      <c r="AJ12" s="21">
        <v>2</v>
      </c>
      <c r="AK12" s="21">
        <v>-9.0331999999999996E-2</v>
      </c>
      <c r="AL12">
        <f t="shared" ref="AL12:AL75" si="6">-AI12/$F$2*1000</f>
        <v>18.208765432098765</v>
      </c>
      <c r="AM12">
        <f t="shared" ref="AM12:AM75" si="7">AL12*AG12</f>
        <v>-1.636500047074074</v>
      </c>
      <c r="AP12" s="9"/>
      <c r="AQ12" s="21">
        <v>1.7799400000000001</v>
      </c>
      <c r="AR12" s="21">
        <v>23.748899999999999</v>
      </c>
      <c r="AS12" s="21">
        <v>1.1505100000000001E-2</v>
      </c>
      <c r="AT12" s="21">
        <v>2</v>
      </c>
      <c r="AU12" s="21">
        <v>1.77948</v>
      </c>
      <c r="AV12">
        <f t="shared" ref="AV12:AV75" si="8">-AS12/$F$2*1000</f>
        <v>-14.203827160493827</v>
      </c>
      <c r="AW12">
        <f t="shared" ref="AW12:AW75" si="9">AV12*AQ12</f>
        <v>-25.281960116049383</v>
      </c>
      <c r="AX12" s="9"/>
      <c r="AY12" s="21">
        <v>-8.9874300000000004E-2</v>
      </c>
      <c r="AZ12" s="21">
        <v>27.547999999999998</v>
      </c>
      <c r="BA12" s="21">
        <v>-1.46698E-2</v>
      </c>
      <c r="BB12" s="21">
        <v>2</v>
      </c>
      <c r="BC12" s="21">
        <v>-9.0393100000000004E-2</v>
      </c>
      <c r="BD12">
        <f t="shared" ref="BD12:BD75" si="10">-BA12/$F$2*1000</f>
        <v>18.110864197530866</v>
      </c>
      <c r="BE12">
        <f t="shared" ref="BE12:BE75" si="11">BD12*AY12</f>
        <v>-1.6277012421481483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1.7538454475676963</v>
      </c>
      <c r="B13" s="18">
        <f>IFERROR(AD9,0)</f>
        <v>18.131027525531099</v>
      </c>
      <c r="C13" s="19">
        <f>IFERROR(AD4,0)</f>
        <v>0.76461364226383632</v>
      </c>
      <c r="D13" s="20">
        <f>IFERROR(AD2,0)</f>
        <v>24.313964567901234</v>
      </c>
      <c r="E13" s="20">
        <f>IFERROR(AA9,0)</f>
        <v>3.3624147598397962</v>
      </c>
      <c r="F13" s="9"/>
      <c r="G13" s="21">
        <v>1.7748999999999999</v>
      </c>
      <c r="H13" s="21">
        <v>5.2115400000000003</v>
      </c>
      <c r="I13" s="21">
        <v>9.0484599999999995E-3</v>
      </c>
      <c r="J13" s="21">
        <v>3</v>
      </c>
      <c r="K13" s="21">
        <v>1.7742899999999999</v>
      </c>
      <c r="L13">
        <f t="shared" si="0"/>
        <v>-11.170938271604937</v>
      </c>
      <c r="M13">
        <f t="shared" si="1"/>
        <v>-19.827298338271603</v>
      </c>
      <c r="N13" s="9"/>
      <c r="O13" s="21">
        <v>-8.4838899999999995E-2</v>
      </c>
      <c r="P13" s="21">
        <v>9.0105799999999991</v>
      </c>
      <c r="Q13" s="21">
        <v>-1.47949E-2</v>
      </c>
      <c r="R13" s="21">
        <v>3</v>
      </c>
      <c r="S13" s="21">
        <v>-8.52966E-2</v>
      </c>
      <c r="T13">
        <f t="shared" si="2"/>
        <v>18.265308641975306</v>
      </c>
      <c r="U13">
        <f t="shared" si="3"/>
        <v>-1.5496086933456787</v>
      </c>
      <c r="V13" s="22"/>
      <c r="W13" s="23"/>
      <c r="X13" s="9"/>
      <c r="Y13" s="21">
        <v>1.7748999999999999</v>
      </c>
      <c r="Z13" s="21">
        <v>14.5078</v>
      </c>
      <c r="AA13" s="21">
        <v>8.0108599999999999E-3</v>
      </c>
      <c r="AB13" s="21">
        <v>3</v>
      </c>
      <c r="AC13" s="21">
        <v>1.77399</v>
      </c>
      <c r="AD13">
        <f t="shared" si="4"/>
        <v>-9.8899506172839491</v>
      </c>
      <c r="AE13">
        <f t="shared" si="5"/>
        <v>-17.553673350617281</v>
      </c>
      <c r="AF13" s="9"/>
      <c r="AG13" s="21">
        <v>-8.4838899999999995E-2</v>
      </c>
      <c r="AH13" s="21">
        <v>18.306799999999999</v>
      </c>
      <c r="AI13" s="21">
        <v>-1.47522E-2</v>
      </c>
      <c r="AJ13" s="21">
        <v>3</v>
      </c>
      <c r="AK13" s="21">
        <v>-8.5327100000000003E-2</v>
      </c>
      <c r="AL13">
        <f t="shared" si="6"/>
        <v>18.212592592592593</v>
      </c>
      <c r="AM13">
        <f t="shared" si="7"/>
        <v>-1.5451363217037035</v>
      </c>
      <c r="AP13" s="9"/>
      <c r="AQ13" s="21">
        <v>1.7748999999999999</v>
      </c>
      <c r="AR13" s="21">
        <v>23.759</v>
      </c>
      <c r="AS13" s="21">
        <v>9.0393100000000001E-3</v>
      </c>
      <c r="AT13" s="21">
        <v>3</v>
      </c>
      <c r="AU13" s="21">
        <v>1.7742899999999999</v>
      </c>
      <c r="AV13">
        <f t="shared" si="8"/>
        <v>-11.159641975308642</v>
      </c>
      <c r="AW13">
        <f t="shared" si="9"/>
        <v>-19.807248541975309</v>
      </c>
      <c r="AX13" s="9"/>
      <c r="AY13" s="21">
        <v>-8.4838899999999995E-2</v>
      </c>
      <c r="AZ13" s="21">
        <v>27.558</v>
      </c>
      <c r="BA13" s="21">
        <v>-1.46637E-2</v>
      </c>
      <c r="BB13" s="21">
        <v>3</v>
      </c>
      <c r="BC13" s="21">
        <v>-8.5266099999999997E-2</v>
      </c>
      <c r="BD13">
        <f t="shared" si="10"/>
        <v>18.103333333333332</v>
      </c>
      <c r="BE13">
        <f t="shared" si="11"/>
        <v>-1.5358668863333331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1.7573912532193707</v>
      </c>
      <c r="B14" s="18">
        <f>IFERROR(AL9,0)</f>
        <v>18.074198331046126</v>
      </c>
      <c r="C14" s="19">
        <f>IFERROR(AL4,0)</f>
        <v>0.73973189530657124</v>
      </c>
      <c r="D14" s="20">
        <f>IFERROR(AL2,0)</f>
        <v>23.496428234567905</v>
      </c>
      <c r="E14" s="20"/>
      <c r="F14" s="9"/>
      <c r="G14" s="21">
        <v>1.7698700000000001</v>
      </c>
      <c r="H14" s="21">
        <v>5.2216100000000001</v>
      </c>
      <c r="I14" s="21">
        <v>6.5460199999999996E-3</v>
      </c>
      <c r="J14" s="21">
        <v>4</v>
      </c>
      <c r="K14" s="21">
        <v>1.7690999999999999</v>
      </c>
      <c r="L14">
        <f t="shared" si="0"/>
        <v>-8.0815061728395055</v>
      </c>
      <c r="M14">
        <f t="shared" si="1"/>
        <v>-14.303215330123455</v>
      </c>
      <c r="N14" s="9"/>
      <c r="O14" s="21">
        <v>-7.9803499999999999E-2</v>
      </c>
      <c r="P14" s="21">
        <v>9.0206499999999998</v>
      </c>
      <c r="Q14" s="21">
        <v>-1.47888E-2</v>
      </c>
      <c r="R14" s="21">
        <v>4</v>
      </c>
      <c r="S14" s="21">
        <v>-8.0322299999999999E-2</v>
      </c>
      <c r="T14">
        <f t="shared" si="2"/>
        <v>18.257777777777775</v>
      </c>
      <c r="U14">
        <f t="shared" si="3"/>
        <v>-1.4570345688888886</v>
      </c>
      <c r="V14" s="22"/>
      <c r="W14" s="23"/>
      <c r="X14" s="9"/>
      <c r="Y14" s="21">
        <v>1.7698700000000001</v>
      </c>
      <c r="Z14" s="21">
        <v>14.517799999999999</v>
      </c>
      <c r="AA14" s="21">
        <v>5.7372999999999999E-3</v>
      </c>
      <c r="AB14" s="21">
        <v>4</v>
      </c>
      <c r="AC14" s="21">
        <v>1.7700199999999999</v>
      </c>
      <c r="AD14">
        <f t="shared" si="4"/>
        <v>-7.0830864197530863</v>
      </c>
      <c r="AE14">
        <f t="shared" si="5"/>
        <v>-12.536142161728396</v>
      </c>
      <c r="AF14" s="9"/>
      <c r="AG14" s="21">
        <v>-7.9803499999999999E-2</v>
      </c>
      <c r="AH14" s="21">
        <v>18.3169</v>
      </c>
      <c r="AI14" s="21">
        <v>-1.4727799999999999E-2</v>
      </c>
      <c r="AJ14" s="21">
        <v>4</v>
      </c>
      <c r="AK14" s="21">
        <v>-8.0291699999999994E-2</v>
      </c>
      <c r="AL14">
        <f t="shared" si="6"/>
        <v>18.182469135802467</v>
      </c>
      <c r="AM14">
        <f t="shared" si="7"/>
        <v>-1.4510246756790122</v>
      </c>
      <c r="AP14" s="9"/>
      <c r="AQ14" s="21">
        <v>1.7698700000000001</v>
      </c>
      <c r="AR14" s="21">
        <v>23.769100000000002</v>
      </c>
      <c r="AS14" s="21">
        <v>6.7718500000000003E-3</v>
      </c>
      <c r="AT14" s="21">
        <v>4</v>
      </c>
      <c r="AU14" s="21">
        <v>1.7694099999999999</v>
      </c>
      <c r="AV14">
        <f t="shared" si="8"/>
        <v>-8.3603086419753083</v>
      </c>
      <c r="AW14">
        <f t="shared" si="9"/>
        <v>-14.79665945617284</v>
      </c>
      <c r="AX14" s="9"/>
      <c r="AY14" s="21">
        <v>-7.9803499999999999E-2</v>
      </c>
      <c r="AZ14" s="21">
        <v>27.568100000000001</v>
      </c>
      <c r="BA14" s="21">
        <v>-1.4654500000000001E-2</v>
      </c>
      <c r="BB14" s="21">
        <v>4</v>
      </c>
      <c r="BC14" s="21">
        <v>-8.0322299999999999E-2</v>
      </c>
      <c r="BD14">
        <f t="shared" si="10"/>
        <v>18.091975308641977</v>
      </c>
      <c r="BE14">
        <f t="shared" si="11"/>
        <v>-1.44380295154321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1.7513317678992975</v>
      </c>
      <c r="B15" s="18">
        <f>IFERROR(AV9,0)</f>
        <v>18.320209587769373</v>
      </c>
      <c r="C15" s="19">
        <f>IFERROR(AV4,0)</f>
        <v>0.75655982289317469</v>
      </c>
      <c r="D15" s="20">
        <f>IFERROR(AV2,0)</f>
        <v>24.274044160493826</v>
      </c>
      <c r="E15" s="20">
        <f>IFERROR(AS9,0)</f>
        <v>3.8755007071194401</v>
      </c>
      <c r="F15" s="9"/>
      <c r="G15" s="21">
        <v>1.7648299999999999</v>
      </c>
      <c r="H15" s="21">
        <v>5.2316799999999999</v>
      </c>
      <c r="I15" s="21">
        <v>4.2382799999999997E-3</v>
      </c>
      <c r="J15" s="21">
        <v>5</v>
      </c>
      <c r="K15" s="21">
        <v>1.7642199999999999</v>
      </c>
      <c r="L15">
        <f t="shared" si="0"/>
        <v>-5.232444444444444</v>
      </c>
      <c r="M15">
        <f t="shared" si="1"/>
        <v>-9.2343749288888883</v>
      </c>
      <c r="N15" s="9"/>
      <c r="O15" s="21">
        <v>-7.4768100000000004E-2</v>
      </c>
      <c r="P15" s="21">
        <v>9.0307300000000001</v>
      </c>
      <c r="Q15" s="21">
        <v>-1.4782699999999999E-2</v>
      </c>
      <c r="R15" s="21">
        <v>5</v>
      </c>
      <c r="S15" s="21">
        <v>-7.5103799999999998E-2</v>
      </c>
      <c r="T15">
        <f t="shared" si="2"/>
        <v>18.250246913580245</v>
      </c>
      <c r="U15">
        <f t="shared" si="3"/>
        <v>-1.3645362862592592</v>
      </c>
      <c r="V15" s="22"/>
      <c r="W15" s="23"/>
      <c r="X15" s="9"/>
      <c r="Y15" s="21">
        <v>1.7648299999999999</v>
      </c>
      <c r="Z15" s="21">
        <v>14.527900000000001</v>
      </c>
      <c r="AA15" s="21">
        <v>3.65387E-3</v>
      </c>
      <c r="AB15" s="21">
        <v>5</v>
      </c>
      <c r="AC15" s="21">
        <v>1.7642199999999999</v>
      </c>
      <c r="AD15">
        <f t="shared" si="4"/>
        <v>-4.5109506172839504</v>
      </c>
      <c r="AE15">
        <f t="shared" si="5"/>
        <v>-7.9610609779012336</v>
      </c>
      <c r="AF15" s="9"/>
      <c r="AG15" s="21">
        <v>-7.4768100000000004E-2</v>
      </c>
      <c r="AH15" s="21">
        <v>18.326899999999998</v>
      </c>
      <c r="AI15" s="21">
        <v>-1.4721700000000001E-2</v>
      </c>
      <c r="AJ15" s="21">
        <v>5</v>
      </c>
      <c r="AK15" s="21">
        <v>-7.5134300000000001E-2</v>
      </c>
      <c r="AL15">
        <f t="shared" si="6"/>
        <v>18.174938271604937</v>
      </c>
      <c r="AM15">
        <f t="shared" si="7"/>
        <v>-1.3589056021851851</v>
      </c>
      <c r="AP15" s="9"/>
      <c r="AQ15" s="21">
        <v>1.7648299999999999</v>
      </c>
      <c r="AR15" s="21">
        <v>23.7791</v>
      </c>
      <c r="AS15" s="21">
        <v>4.6292099999999999E-3</v>
      </c>
      <c r="AT15" s="21">
        <v>5</v>
      </c>
      <c r="AU15" s="21">
        <v>1.7645299999999999</v>
      </c>
      <c r="AV15">
        <f t="shared" si="8"/>
        <v>-5.7150740740740735</v>
      </c>
      <c r="AW15">
        <f t="shared" si="9"/>
        <v>-10.086134178148146</v>
      </c>
      <c r="AX15" s="9"/>
      <c r="AY15" s="21">
        <v>-7.4768100000000004E-2</v>
      </c>
      <c r="AZ15" s="21">
        <v>27.578199999999999</v>
      </c>
      <c r="BA15" s="21">
        <v>-1.4648400000000001E-2</v>
      </c>
      <c r="BB15" s="21">
        <v>5</v>
      </c>
      <c r="BC15" s="21">
        <v>-7.5164800000000004E-2</v>
      </c>
      <c r="BD15">
        <f t="shared" si="10"/>
        <v>18.084444444444443</v>
      </c>
      <c r="BE15">
        <f t="shared" si="11"/>
        <v>-1.3521395506666667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1.7544858413554469</v>
      </c>
      <c r="B16" s="18">
        <f>IFERROR(BD9,0)</f>
        <v>17.994595232262181</v>
      </c>
      <c r="C16" s="19">
        <f>IFERROR(BD4,0)</f>
        <v>0.73906779515308041</v>
      </c>
      <c r="D16" s="20">
        <f>IFERROR(BD2,0)</f>
        <v>23.333303407407403</v>
      </c>
      <c r="E16" s="20"/>
      <c r="F16" s="9"/>
      <c r="G16" s="21">
        <v>1.7598</v>
      </c>
      <c r="H16" s="21">
        <v>5.2417499999999997</v>
      </c>
      <c r="I16" s="21">
        <v>2.1670499999999998E-3</v>
      </c>
      <c r="J16" s="21">
        <v>6</v>
      </c>
      <c r="K16" s="21">
        <v>1.7590300000000001</v>
      </c>
      <c r="L16">
        <f t="shared" si="0"/>
        <v>-2.67537037037037</v>
      </c>
      <c r="M16">
        <f t="shared" si="1"/>
        <v>-4.7081167777777768</v>
      </c>
      <c r="N16" s="9"/>
      <c r="O16" s="21">
        <v>-6.9732699999999995E-2</v>
      </c>
      <c r="P16" s="21">
        <v>9.0408000000000008</v>
      </c>
      <c r="Q16" s="21">
        <v>-1.4776600000000001E-2</v>
      </c>
      <c r="R16" s="21">
        <v>6</v>
      </c>
      <c r="S16" s="21">
        <v>-7.0281999999999997E-2</v>
      </c>
      <c r="T16">
        <f t="shared" si="2"/>
        <v>18.242716049382715</v>
      </c>
      <c r="U16">
        <f t="shared" si="3"/>
        <v>-1.27211384545679</v>
      </c>
      <c r="V16" s="22"/>
      <c r="W16" s="23"/>
      <c r="X16" s="9"/>
      <c r="Y16" s="21">
        <v>1.7598</v>
      </c>
      <c r="Z16" s="21">
        <v>14.538</v>
      </c>
      <c r="AA16" s="21">
        <v>1.7718499999999999E-3</v>
      </c>
      <c r="AB16" s="21">
        <v>6</v>
      </c>
      <c r="AC16" s="21">
        <v>1.7596400000000001</v>
      </c>
      <c r="AD16">
        <f t="shared" si="4"/>
        <v>-2.1874691358024685</v>
      </c>
      <c r="AE16">
        <f t="shared" si="5"/>
        <v>-3.8495081851851842</v>
      </c>
      <c r="AF16" s="9"/>
      <c r="AG16" s="21">
        <v>-6.9732699999999995E-2</v>
      </c>
      <c r="AH16" s="21">
        <v>18.337</v>
      </c>
      <c r="AI16" s="21">
        <v>-1.4715600000000001E-2</v>
      </c>
      <c r="AJ16" s="21">
        <v>6</v>
      </c>
      <c r="AK16" s="21">
        <v>-7.0159899999999997E-2</v>
      </c>
      <c r="AL16">
        <f t="shared" si="6"/>
        <v>18.167407407407406</v>
      </c>
      <c r="AM16">
        <f t="shared" si="7"/>
        <v>-1.2668623705185182</v>
      </c>
      <c r="AP16" s="9"/>
      <c r="AQ16" s="21">
        <v>1.7598</v>
      </c>
      <c r="AR16" s="21">
        <v>23.789200000000001</v>
      </c>
      <c r="AS16" s="21">
        <v>2.6660199999999998E-3</v>
      </c>
      <c r="AT16" s="21">
        <v>6</v>
      </c>
      <c r="AU16" s="21">
        <v>1.7593399999999999</v>
      </c>
      <c r="AV16">
        <f t="shared" si="8"/>
        <v>-3.2913827160493825</v>
      </c>
      <c r="AW16">
        <f t="shared" si="9"/>
        <v>-5.7921753037037034</v>
      </c>
      <c r="AX16" s="9"/>
      <c r="AY16" s="21">
        <v>-6.9732699999999995E-2</v>
      </c>
      <c r="AZ16" s="21">
        <v>27.588200000000001</v>
      </c>
      <c r="BA16" s="21">
        <v>-1.4645399999999999E-2</v>
      </c>
      <c r="BB16" s="21">
        <v>6</v>
      </c>
      <c r="BC16" s="21">
        <v>-7.01904E-2</v>
      </c>
      <c r="BD16">
        <f t="shared" si="10"/>
        <v>18.080740740740737</v>
      </c>
      <c r="BE16">
        <f t="shared" si="11"/>
        <v>-1.2608188698518514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5.2518200000000004</v>
      </c>
      <c r="I17" s="21">
        <v>3.0526700000000002E-4</v>
      </c>
      <c r="J17" s="21">
        <v>7</v>
      </c>
      <c r="K17" s="21">
        <v>1.7541500000000001</v>
      </c>
      <c r="L17">
        <f t="shared" si="0"/>
        <v>-0.37687283950617284</v>
      </c>
      <c r="M17">
        <f t="shared" si="1"/>
        <v>-0.66132138385185191</v>
      </c>
      <c r="N17" s="9"/>
      <c r="O17" s="21">
        <v>-6.4697299999999999E-2</v>
      </c>
      <c r="P17" s="21">
        <v>9.0508699999999997</v>
      </c>
      <c r="Q17" s="21">
        <v>-1.47736E-2</v>
      </c>
      <c r="R17" s="21">
        <v>7</v>
      </c>
      <c r="S17" s="21">
        <v>-6.5032999999999994E-2</v>
      </c>
      <c r="T17">
        <f t="shared" si="2"/>
        <v>18.239012345679011</v>
      </c>
      <c r="U17">
        <f t="shared" si="3"/>
        <v>-1.1800148534320987</v>
      </c>
      <c r="V17" s="22"/>
      <c r="W17" s="23"/>
      <c r="X17" s="9"/>
      <c r="Y17" s="21">
        <v>1.7547600000000001</v>
      </c>
      <c r="Z17" s="21">
        <v>14.548</v>
      </c>
      <c r="AA17" s="24">
        <v>9.0820299999999995E-5</v>
      </c>
      <c r="AB17" s="21">
        <v>7</v>
      </c>
      <c r="AC17" s="21">
        <v>1.7541500000000001</v>
      </c>
      <c r="AD17">
        <f t="shared" si="4"/>
        <v>-0.11212382716049381</v>
      </c>
      <c r="AE17">
        <f t="shared" si="5"/>
        <v>-0.19675040694814813</v>
      </c>
      <c r="AF17" s="9"/>
      <c r="AG17" s="21">
        <v>-6.4697299999999999E-2</v>
      </c>
      <c r="AH17" s="21">
        <v>18.347100000000001</v>
      </c>
      <c r="AI17" s="21">
        <v>-1.4715600000000001E-2</v>
      </c>
      <c r="AJ17" s="21">
        <v>7</v>
      </c>
      <c r="AK17" s="21">
        <v>-6.5216099999999999E-2</v>
      </c>
      <c r="AL17">
        <f t="shared" si="6"/>
        <v>18.167407407407406</v>
      </c>
      <c r="AM17">
        <f t="shared" si="7"/>
        <v>-1.1753822072592592</v>
      </c>
      <c r="AP17" s="9"/>
      <c r="AQ17" s="21">
        <v>1.7547600000000001</v>
      </c>
      <c r="AR17" s="21">
        <v>23.799299999999999</v>
      </c>
      <c r="AS17" s="21">
        <v>8.8592499999999997E-4</v>
      </c>
      <c r="AT17" s="21">
        <v>7</v>
      </c>
      <c r="AU17" s="21">
        <v>1.7544599999999999</v>
      </c>
      <c r="AV17">
        <f t="shared" si="8"/>
        <v>-1.0937345679012342</v>
      </c>
      <c r="AW17">
        <f t="shared" si="9"/>
        <v>-1.9192416703703699</v>
      </c>
      <c r="AX17" s="9"/>
      <c r="AY17" s="21">
        <v>-6.4697299999999999E-2</v>
      </c>
      <c r="AZ17" s="21">
        <v>27.598299999999998</v>
      </c>
      <c r="BA17" s="21">
        <v>-1.46423E-2</v>
      </c>
      <c r="BB17" s="21">
        <v>7</v>
      </c>
      <c r="BC17" s="21">
        <v>-6.5185499999999993E-2</v>
      </c>
      <c r="BD17">
        <f t="shared" si="10"/>
        <v>18.076913580246913</v>
      </c>
      <c r="BE17">
        <f t="shared" si="11"/>
        <v>-1.1695275009753086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5.2618900000000002</v>
      </c>
      <c r="I18" s="21">
        <v>-1.24084E-3</v>
      </c>
      <c r="J18" s="21">
        <v>8</v>
      </c>
      <c r="K18" s="21">
        <v>1.7498800000000001</v>
      </c>
      <c r="L18">
        <f t="shared" si="0"/>
        <v>1.5319012345679011</v>
      </c>
      <c r="M18">
        <f t="shared" si="1"/>
        <v>2.6804135471604935</v>
      </c>
      <c r="N18" s="9"/>
      <c r="O18" s="21">
        <v>-5.9661899999999997E-2</v>
      </c>
      <c r="P18" s="21">
        <v>9.0609400000000004</v>
      </c>
      <c r="Q18" s="21">
        <v>-1.47736E-2</v>
      </c>
      <c r="R18" s="21">
        <v>8</v>
      </c>
      <c r="S18" s="21">
        <v>-6.0150099999999998E-2</v>
      </c>
      <c r="T18">
        <f t="shared" si="2"/>
        <v>18.239012345679011</v>
      </c>
      <c r="U18">
        <f t="shared" si="3"/>
        <v>-1.0881741306666666</v>
      </c>
      <c r="V18" s="22"/>
      <c r="W18" s="23"/>
      <c r="X18" s="9"/>
      <c r="Y18" s="21">
        <v>1.74973</v>
      </c>
      <c r="Z18" s="21">
        <v>14.5581</v>
      </c>
      <c r="AA18" s="21">
        <v>-1.36444E-3</v>
      </c>
      <c r="AB18" s="21">
        <v>8</v>
      </c>
      <c r="AC18" s="21">
        <v>1.7492700000000001</v>
      </c>
      <c r="AD18">
        <f t="shared" si="4"/>
        <v>1.6844938271604937</v>
      </c>
      <c r="AE18">
        <f t="shared" si="5"/>
        <v>2.9474093841975306</v>
      </c>
      <c r="AF18" s="9"/>
      <c r="AG18" s="21">
        <v>-5.9661899999999997E-2</v>
      </c>
      <c r="AH18" s="21">
        <v>18.357199999999999</v>
      </c>
      <c r="AI18" s="21">
        <v>-1.47125E-2</v>
      </c>
      <c r="AJ18" s="21">
        <v>8</v>
      </c>
      <c r="AK18" s="21">
        <v>-6.0150099999999998E-2</v>
      </c>
      <c r="AL18">
        <f t="shared" si="6"/>
        <v>18.163580246913579</v>
      </c>
      <c r="AM18">
        <f t="shared" si="7"/>
        <v>-1.0836737083333332</v>
      </c>
      <c r="AP18" s="9"/>
      <c r="AQ18" s="21">
        <v>1.74973</v>
      </c>
      <c r="AR18" s="21">
        <v>23.8093</v>
      </c>
      <c r="AS18" s="21">
        <v>-6.7169199999999999E-4</v>
      </c>
      <c r="AT18" s="21">
        <v>8</v>
      </c>
      <c r="AU18" s="21">
        <v>1.7489600000000001</v>
      </c>
      <c r="AV18">
        <f t="shared" si="8"/>
        <v>0.82924938271604931</v>
      </c>
      <c r="AW18">
        <f t="shared" si="9"/>
        <v>1.4509625224197529</v>
      </c>
      <c r="AX18" s="9"/>
      <c r="AY18" s="21">
        <v>-5.9661899999999997E-2</v>
      </c>
      <c r="AZ18" s="21">
        <v>27.6084</v>
      </c>
      <c r="BA18" s="21">
        <v>-1.4633200000000001E-2</v>
      </c>
      <c r="BB18" s="21">
        <v>8</v>
      </c>
      <c r="BC18" s="21">
        <v>-6.0119600000000002E-2</v>
      </c>
      <c r="BD18">
        <f t="shared" si="10"/>
        <v>18.065679012345679</v>
      </c>
      <c r="BE18">
        <f t="shared" si="11"/>
        <v>-1.0778327346666667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5.27196</v>
      </c>
      <c r="I19" s="21">
        <v>-2.5235000000000001E-3</v>
      </c>
      <c r="J19" s="21">
        <v>9</v>
      </c>
      <c r="K19" s="21">
        <v>1.74316</v>
      </c>
      <c r="L19">
        <f t="shared" si="0"/>
        <v>3.115432098765432</v>
      </c>
      <c r="M19">
        <f t="shared" si="1"/>
        <v>5.4354632283950615</v>
      </c>
      <c r="N19" s="9"/>
      <c r="O19" s="21">
        <v>-5.4626500000000001E-2</v>
      </c>
      <c r="P19" s="21">
        <v>9.0710099999999994</v>
      </c>
      <c r="Q19" s="21">
        <v>-1.4770500000000001E-2</v>
      </c>
      <c r="R19" s="21">
        <v>9</v>
      </c>
      <c r="S19" s="21">
        <v>-5.5053699999999997E-2</v>
      </c>
      <c r="T19">
        <f t="shared" si="2"/>
        <v>18.235185185185184</v>
      </c>
      <c r="U19">
        <f t="shared" si="3"/>
        <v>-0.99612434351851853</v>
      </c>
      <c r="V19" s="22"/>
      <c r="W19" s="23"/>
      <c r="X19" s="9"/>
      <c r="Y19" s="21">
        <v>1.7446900000000001</v>
      </c>
      <c r="Z19" s="21">
        <v>14.568199999999999</v>
      </c>
      <c r="AA19" s="21">
        <v>-2.5833100000000001E-3</v>
      </c>
      <c r="AB19" s="21">
        <v>9</v>
      </c>
      <c r="AC19" s="21">
        <v>1.7434700000000001</v>
      </c>
      <c r="AD19">
        <f t="shared" si="4"/>
        <v>3.1892716049382712</v>
      </c>
      <c r="AE19">
        <f t="shared" si="5"/>
        <v>5.5642902764197526</v>
      </c>
      <c r="AF19" s="9"/>
      <c r="AG19" s="21">
        <v>-5.4626500000000001E-2</v>
      </c>
      <c r="AH19" s="21">
        <v>18.3672</v>
      </c>
      <c r="AI19" s="21">
        <v>-1.47186E-2</v>
      </c>
      <c r="AJ19" s="21">
        <v>9</v>
      </c>
      <c r="AK19" s="21">
        <v>-5.5145300000000001E-2</v>
      </c>
      <c r="AL19">
        <f t="shared" si="6"/>
        <v>18.171111111111109</v>
      </c>
      <c r="AM19">
        <f t="shared" si="7"/>
        <v>-0.99262420111111105</v>
      </c>
      <c r="AP19" s="9"/>
      <c r="AQ19" s="21">
        <v>1.7446900000000001</v>
      </c>
      <c r="AR19" s="21">
        <v>23.819400000000002</v>
      </c>
      <c r="AS19" s="21">
        <v>-1.9986000000000001E-3</v>
      </c>
      <c r="AT19" s="21">
        <v>9</v>
      </c>
      <c r="AU19" s="21">
        <v>1.7434700000000001</v>
      </c>
      <c r="AV19">
        <f t="shared" si="8"/>
        <v>2.4674074074074075</v>
      </c>
      <c r="AW19">
        <f t="shared" si="9"/>
        <v>4.3048610296296301</v>
      </c>
      <c r="AX19" s="9"/>
      <c r="AY19" s="21">
        <v>-5.4626500000000001E-2</v>
      </c>
      <c r="AZ19" s="21">
        <v>27.618500000000001</v>
      </c>
      <c r="BA19" s="21">
        <v>-1.4624E-2</v>
      </c>
      <c r="BB19" s="21">
        <v>9</v>
      </c>
      <c r="BC19" s="21">
        <v>-5.5114700000000003E-2</v>
      </c>
      <c r="BD19">
        <f t="shared" si="10"/>
        <v>18.054320987654318</v>
      </c>
      <c r="BE19">
        <f t="shared" si="11"/>
        <v>-0.98624436543209859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5.2820299999999998</v>
      </c>
      <c r="I20" s="21">
        <v>-3.5900900000000002E-3</v>
      </c>
      <c r="J20" s="21">
        <v>10</v>
      </c>
      <c r="K20" s="21">
        <v>1.73889</v>
      </c>
      <c r="L20">
        <f t="shared" si="0"/>
        <v>4.4322098765432099</v>
      </c>
      <c r="M20">
        <f t="shared" si="1"/>
        <v>7.7104939117283946</v>
      </c>
      <c r="N20" s="9"/>
      <c r="O20" s="21">
        <v>-4.9591099999999999E-2</v>
      </c>
      <c r="P20" s="21">
        <v>9.08108</v>
      </c>
      <c r="Q20" s="21">
        <v>-1.4770500000000001E-2</v>
      </c>
      <c r="R20" s="21">
        <v>10</v>
      </c>
      <c r="S20" s="21">
        <v>-5.00793E-2</v>
      </c>
      <c r="T20">
        <f t="shared" si="2"/>
        <v>18.235185185185184</v>
      </c>
      <c r="U20">
        <f t="shared" si="3"/>
        <v>-0.90430289203703695</v>
      </c>
      <c r="V20" s="22"/>
      <c r="W20" s="23"/>
      <c r="X20" s="9"/>
      <c r="Y20" s="21">
        <v>1.7396499999999999</v>
      </c>
      <c r="Z20" s="21">
        <v>14.5783</v>
      </c>
      <c r="AA20" s="21">
        <v>-3.6224400000000002E-3</v>
      </c>
      <c r="AB20" s="21">
        <v>10</v>
      </c>
      <c r="AC20" s="21">
        <v>1.7385900000000001</v>
      </c>
      <c r="AD20">
        <f t="shared" si="4"/>
        <v>4.4721481481481478</v>
      </c>
      <c r="AE20">
        <f t="shared" si="5"/>
        <v>7.7799725259259249</v>
      </c>
      <c r="AF20" s="9"/>
      <c r="AG20" s="21">
        <v>-4.9591099999999999E-2</v>
      </c>
      <c r="AH20" s="21">
        <v>18.377300000000002</v>
      </c>
      <c r="AI20" s="21">
        <v>-1.47034E-2</v>
      </c>
      <c r="AJ20" s="21">
        <v>10</v>
      </c>
      <c r="AK20" s="21">
        <v>-5.0018300000000002E-2</v>
      </c>
      <c r="AL20">
        <f t="shared" si="6"/>
        <v>18.152345679012342</v>
      </c>
      <c r="AM20">
        <f t="shared" si="7"/>
        <v>-0.90019478980246892</v>
      </c>
      <c r="AP20" s="9"/>
      <c r="AQ20" s="21">
        <v>1.7396499999999999</v>
      </c>
      <c r="AR20" s="21">
        <v>23.829499999999999</v>
      </c>
      <c r="AS20" s="21">
        <v>-3.1268300000000001E-3</v>
      </c>
      <c r="AT20" s="21">
        <v>10</v>
      </c>
      <c r="AU20" s="21">
        <v>1.73889</v>
      </c>
      <c r="AV20">
        <f t="shared" si="8"/>
        <v>3.8602839506172839</v>
      </c>
      <c r="AW20">
        <f t="shared" si="9"/>
        <v>6.715542974691358</v>
      </c>
      <c r="AX20" s="9"/>
      <c r="AY20" s="21">
        <v>-4.9591099999999999E-2</v>
      </c>
      <c r="AZ20" s="21">
        <v>27.628499999999999</v>
      </c>
      <c r="BA20" s="21">
        <v>-1.4611799999999999E-2</v>
      </c>
      <c r="BB20" s="21">
        <v>10</v>
      </c>
      <c r="BC20" s="21">
        <v>-5.0048799999999997E-2</v>
      </c>
      <c r="BD20">
        <f t="shared" si="10"/>
        <v>18.039259259259257</v>
      </c>
      <c r="BE20">
        <f t="shared" si="11"/>
        <v>-0.89458670985185174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5.2920999999999996</v>
      </c>
      <c r="I21" s="21">
        <v>-4.5043899999999996E-3</v>
      </c>
      <c r="J21" s="21">
        <v>11</v>
      </c>
      <c r="K21" s="21">
        <v>1.7346200000000001</v>
      </c>
      <c r="L21">
        <f t="shared" si="0"/>
        <v>5.5609753086419742</v>
      </c>
      <c r="M21">
        <f t="shared" si="1"/>
        <v>9.6461789898765424</v>
      </c>
      <c r="N21" s="9"/>
      <c r="O21" s="21">
        <v>-4.4555699999999997E-2</v>
      </c>
      <c r="P21" s="21">
        <v>9.0911500000000007</v>
      </c>
      <c r="Q21" s="21">
        <v>-1.47736E-2</v>
      </c>
      <c r="R21" s="21">
        <v>11</v>
      </c>
      <c r="S21" s="21">
        <v>-4.487E-2</v>
      </c>
      <c r="T21">
        <f t="shared" si="2"/>
        <v>18.239012345679011</v>
      </c>
      <c r="U21">
        <f t="shared" si="3"/>
        <v>-0.8126519623703703</v>
      </c>
      <c r="V21" s="22"/>
      <c r="W21" s="23"/>
      <c r="X21" s="9"/>
      <c r="Y21" s="21">
        <v>1.7346200000000001</v>
      </c>
      <c r="Z21" s="21">
        <v>14.5883</v>
      </c>
      <c r="AA21" s="21">
        <v>-4.5022600000000001E-3</v>
      </c>
      <c r="AB21" s="21">
        <v>11</v>
      </c>
      <c r="AC21" s="21">
        <v>1.7337</v>
      </c>
      <c r="AD21">
        <f t="shared" si="4"/>
        <v>5.558345679012346</v>
      </c>
      <c r="AE21">
        <f t="shared" si="5"/>
        <v>9.6416175817283953</v>
      </c>
      <c r="AF21" s="9"/>
      <c r="AG21" s="21">
        <v>-4.4555699999999997E-2</v>
      </c>
      <c r="AH21" s="21">
        <v>18.3874</v>
      </c>
      <c r="AI21" s="21">
        <v>-1.46973E-2</v>
      </c>
      <c r="AJ21" s="21">
        <v>11</v>
      </c>
      <c r="AK21" s="21">
        <v>-4.4860799999999999E-2</v>
      </c>
      <c r="AL21">
        <f t="shared" si="6"/>
        <v>18.144814814814815</v>
      </c>
      <c r="AM21">
        <f t="shared" si="7"/>
        <v>-0.80845492544444442</v>
      </c>
      <c r="AP21" s="9"/>
      <c r="AQ21" s="21">
        <v>1.7346200000000001</v>
      </c>
      <c r="AR21" s="21">
        <v>23.839600000000001</v>
      </c>
      <c r="AS21" s="21">
        <v>-4.0829500000000001E-3</v>
      </c>
      <c r="AT21" s="21">
        <v>11</v>
      </c>
      <c r="AU21" s="21">
        <v>1.7346200000000001</v>
      </c>
      <c r="AV21">
        <f t="shared" si="8"/>
        <v>5.0406790123456782</v>
      </c>
      <c r="AW21">
        <f t="shared" si="9"/>
        <v>8.7436626283950609</v>
      </c>
      <c r="AX21" s="9"/>
      <c r="AY21" s="21">
        <v>-4.4555699999999997E-2</v>
      </c>
      <c r="AZ21" s="21">
        <v>27.6386</v>
      </c>
      <c r="BA21" s="21">
        <v>-1.45966E-2</v>
      </c>
      <c r="BB21" s="21">
        <v>11</v>
      </c>
      <c r="BC21" s="21">
        <v>-4.4863899999999998E-2</v>
      </c>
      <c r="BD21">
        <f t="shared" si="10"/>
        <v>18.020493827160493</v>
      </c>
      <c r="BE21">
        <f t="shared" si="11"/>
        <v>-0.80291571681481477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5.3021799999999999</v>
      </c>
      <c r="I22" s="21">
        <v>-5.27649E-3</v>
      </c>
      <c r="J22" s="21">
        <v>12</v>
      </c>
      <c r="K22" s="21">
        <v>1.72882</v>
      </c>
      <c r="L22">
        <f t="shared" si="0"/>
        <v>6.5141851851851849</v>
      </c>
      <c r="M22">
        <f t="shared" si="1"/>
        <v>11.266804412592592</v>
      </c>
      <c r="N22" s="9"/>
      <c r="O22" s="21">
        <v>-3.9520300000000001E-2</v>
      </c>
      <c r="P22" s="21">
        <v>9.1012199999999996</v>
      </c>
      <c r="Q22" s="21">
        <v>-1.4767499999999999E-2</v>
      </c>
      <c r="R22" s="21">
        <v>12</v>
      </c>
      <c r="S22" s="21">
        <v>-3.9685100000000001E-2</v>
      </c>
      <c r="T22">
        <f t="shared" si="2"/>
        <v>18.231481481481481</v>
      </c>
      <c r="U22">
        <f t="shared" si="3"/>
        <v>-0.72051361759259258</v>
      </c>
      <c r="V22" s="22"/>
      <c r="W22" s="23"/>
      <c r="X22" s="9"/>
      <c r="Y22" s="21">
        <v>1.7295799999999999</v>
      </c>
      <c r="Z22" s="21">
        <v>14.5984</v>
      </c>
      <c r="AA22" s="21">
        <v>-5.2551300000000002E-3</v>
      </c>
      <c r="AB22" s="21">
        <v>12</v>
      </c>
      <c r="AC22" s="21">
        <v>1.72882</v>
      </c>
      <c r="AD22">
        <f t="shared" si="4"/>
        <v>6.487814814814814</v>
      </c>
      <c r="AE22">
        <f t="shared" si="5"/>
        <v>11.221194747407406</v>
      </c>
      <c r="AF22" s="9"/>
      <c r="AG22" s="21">
        <v>-3.9520300000000001E-2</v>
      </c>
      <c r="AH22" s="21">
        <v>18.397400000000001</v>
      </c>
      <c r="AI22" s="21">
        <v>-1.4682000000000001E-2</v>
      </c>
      <c r="AJ22" s="21">
        <v>12</v>
      </c>
      <c r="AK22" s="21">
        <v>-3.9801000000000003E-2</v>
      </c>
      <c r="AL22">
        <f t="shared" si="6"/>
        <v>18.125925925925923</v>
      </c>
      <c r="AM22">
        <f t="shared" si="7"/>
        <v>-0.71634203037037025</v>
      </c>
      <c r="AP22" s="9"/>
      <c r="AQ22" s="21">
        <v>1.7295799999999999</v>
      </c>
      <c r="AR22" s="21">
        <v>23.849599999999999</v>
      </c>
      <c r="AS22" s="21">
        <v>-4.9020399999999999E-3</v>
      </c>
      <c r="AT22" s="21">
        <v>12</v>
      </c>
      <c r="AU22" s="21">
        <v>1.72882</v>
      </c>
      <c r="AV22">
        <f t="shared" si="8"/>
        <v>6.0519012345679011</v>
      </c>
      <c r="AW22">
        <f t="shared" si="9"/>
        <v>10.467247337283951</v>
      </c>
      <c r="AX22" s="9"/>
      <c r="AY22" s="21">
        <v>-3.9520300000000001E-2</v>
      </c>
      <c r="AZ22" s="21">
        <v>27.648700000000002</v>
      </c>
      <c r="BA22" s="21">
        <v>-1.45966E-2</v>
      </c>
      <c r="BB22" s="21">
        <v>12</v>
      </c>
      <c r="BC22" s="21">
        <v>-3.97186E-2</v>
      </c>
      <c r="BD22">
        <f t="shared" si="10"/>
        <v>18.020493827160493</v>
      </c>
      <c r="BE22">
        <f t="shared" si="11"/>
        <v>-0.71217532219753088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5.3122499999999997</v>
      </c>
      <c r="I23" s="21">
        <v>-5.9509300000000001E-3</v>
      </c>
      <c r="J23" s="21">
        <v>13</v>
      </c>
      <c r="K23" s="21">
        <v>1.72424</v>
      </c>
      <c r="L23">
        <f t="shared" si="0"/>
        <v>7.3468271604938264</v>
      </c>
      <c r="M23">
        <f t="shared" si="1"/>
        <v>12.669970779629629</v>
      </c>
      <c r="N23" s="9"/>
      <c r="O23" s="21">
        <v>-3.4484899999999999E-2</v>
      </c>
      <c r="P23" s="21">
        <v>9.1112900000000003</v>
      </c>
      <c r="Q23" s="21">
        <v>-1.47644E-2</v>
      </c>
      <c r="R23" s="21">
        <v>13</v>
      </c>
      <c r="S23" s="21">
        <v>-3.4683199999999997E-2</v>
      </c>
      <c r="T23">
        <f t="shared" si="2"/>
        <v>18.227654320987654</v>
      </c>
      <c r="U23">
        <f t="shared" si="3"/>
        <v>-0.62857883649382706</v>
      </c>
      <c r="V23" s="22"/>
      <c r="W23" s="23"/>
      <c r="X23" s="9"/>
      <c r="Y23" s="21">
        <v>1.72455</v>
      </c>
      <c r="Z23" s="21">
        <v>14.608499999999999</v>
      </c>
      <c r="AA23" s="21">
        <v>-5.9295700000000003E-3</v>
      </c>
      <c r="AB23" s="21">
        <v>13</v>
      </c>
      <c r="AC23" s="21">
        <v>1.72424</v>
      </c>
      <c r="AD23">
        <f t="shared" si="4"/>
        <v>7.3204567901234565</v>
      </c>
      <c r="AE23">
        <f t="shared" si="5"/>
        <v>12.624493757407407</v>
      </c>
      <c r="AF23" s="9"/>
      <c r="AG23" s="21">
        <v>-3.4484899999999999E-2</v>
      </c>
      <c r="AH23" s="21">
        <v>18.407499999999999</v>
      </c>
      <c r="AI23" s="21">
        <v>-1.46759E-2</v>
      </c>
      <c r="AJ23" s="21">
        <v>13</v>
      </c>
      <c r="AK23" s="21">
        <v>-3.4747300000000002E-2</v>
      </c>
      <c r="AL23">
        <f t="shared" si="6"/>
        <v>18.118395061728396</v>
      </c>
      <c r="AM23">
        <f t="shared" si="7"/>
        <v>-0.62481104186419756</v>
      </c>
      <c r="AP23" s="9"/>
      <c r="AQ23" s="21">
        <v>1.72455</v>
      </c>
      <c r="AR23" s="21">
        <v>23.8597</v>
      </c>
      <c r="AS23" s="21">
        <v>-5.6182899999999997E-3</v>
      </c>
      <c r="AT23" s="21">
        <v>13</v>
      </c>
      <c r="AU23" s="21">
        <v>1.72363</v>
      </c>
      <c r="AV23">
        <f t="shared" si="8"/>
        <v>6.9361604938271597</v>
      </c>
      <c r="AW23">
        <f t="shared" si="9"/>
        <v>11.961755579629628</v>
      </c>
      <c r="AX23" s="9"/>
      <c r="AY23" s="21">
        <v>-3.4484899999999999E-2</v>
      </c>
      <c r="AZ23" s="21">
        <v>27.6587</v>
      </c>
      <c r="BA23" s="21">
        <v>-1.46027E-2</v>
      </c>
      <c r="BB23" s="21">
        <v>13</v>
      </c>
      <c r="BC23" s="21">
        <v>-3.48633E-2</v>
      </c>
      <c r="BD23">
        <f t="shared" si="10"/>
        <v>18.028024691358024</v>
      </c>
      <c r="BE23">
        <f t="shared" si="11"/>
        <v>-0.62169462867901226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1.7195100000000001</v>
      </c>
      <c r="H24" s="21">
        <v>5.3223200000000004</v>
      </c>
      <c r="I24" s="21">
        <v>-6.5338100000000001E-3</v>
      </c>
      <c r="J24" s="21">
        <v>14</v>
      </c>
      <c r="K24" s="21">
        <v>1.71844</v>
      </c>
      <c r="L24">
        <f t="shared" si="0"/>
        <v>8.0664320987654321</v>
      </c>
      <c r="M24">
        <f t="shared" si="1"/>
        <v>13.870310658148149</v>
      </c>
      <c r="N24" s="9"/>
      <c r="O24" s="21">
        <v>-2.94495E-2</v>
      </c>
      <c r="P24" s="21">
        <v>9.1213599999999992</v>
      </c>
      <c r="Q24" s="21">
        <v>-1.47583E-2</v>
      </c>
      <c r="R24" s="21">
        <v>14</v>
      </c>
      <c r="S24" s="21">
        <v>-2.9714999999999998E-2</v>
      </c>
      <c r="T24">
        <f t="shared" si="2"/>
        <v>18.22012345679012</v>
      </c>
      <c r="U24">
        <f t="shared" si="3"/>
        <v>-0.53657352574074058</v>
      </c>
      <c r="V24" s="22"/>
      <c r="W24" s="23"/>
      <c r="X24" s="9"/>
      <c r="Y24" s="21">
        <v>1.7195100000000001</v>
      </c>
      <c r="Z24" s="21">
        <v>14.618499999999999</v>
      </c>
      <c r="AA24" s="21">
        <v>-6.50024E-3</v>
      </c>
      <c r="AB24" s="21">
        <v>14</v>
      </c>
      <c r="AC24" s="21">
        <v>1.71844</v>
      </c>
      <c r="AD24">
        <f t="shared" si="4"/>
        <v>8.0249876543209879</v>
      </c>
      <c r="AE24">
        <f t="shared" si="5"/>
        <v>13.799046521481483</v>
      </c>
      <c r="AF24" s="9"/>
      <c r="AG24" s="21">
        <v>-2.94495E-2</v>
      </c>
      <c r="AH24" s="21">
        <v>18.4176</v>
      </c>
      <c r="AI24" s="21">
        <v>-1.46698E-2</v>
      </c>
      <c r="AJ24" s="21">
        <v>14</v>
      </c>
      <c r="AK24" s="21">
        <v>-2.9733300000000001E-2</v>
      </c>
      <c r="AL24">
        <f t="shared" si="6"/>
        <v>18.110864197530866</v>
      </c>
      <c r="AM24">
        <f t="shared" si="7"/>
        <v>-0.53335589518518522</v>
      </c>
      <c r="AP24" s="9"/>
      <c r="AQ24" s="21">
        <v>1.7195100000000001</v>
      </c>
      <c r="AR24" s="21">
        <v>23.869800000000001</v>
      </c>
      <c r="AS24" s="21">
        <v>-6.2439000000000001E-3</v>
      </c>
      <c r="AT24" s="21">
        <v>14</v>
      </c>
      <c r="AU24" s="21">
        <v>1.71875</v>
      </c>
      <c r="AV24">
        <f t="shared" si="8"/>
        <v>7.7085185185185185</v>
      </c>
      <c r="AW24">
        <f t="shared" si="9"/>
        <v>13.254874677777778</v>
      </c>
      <c r="AX24" s="9"/>
      <c r="AY24" s="21">
        <v>-2.94495E-2</v>
      </c>
      <c r="AZ24" s="21">
        <v>27.668800000000001</v>
      </c>
      <c r="BA24" s="21">
        <v>-1.46088E-2</v>
      </c>
      <c r="BB24" s="21">
        <v>14</v>
      </c>
      <c r="BC24" s="21">
        <v>-2.9730199999999998E-2</v>
      </c>
      <c r="BD24">
        <f t="shared" si="10"/>
        <v>18.035555555555554</v>
      </c>
      <c r="BE24">
        <f t="shared" si="11"/>
        <v>-0.53113809333333328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5.3323900000000002</v>
      </c>
      <c r="I25" s="21">
        <v>-7.0404100000000004E-3</v>
      </c>
      <c r="J25" s="21">
        <v>15</v>
      </c>
      <c r="K25" s="21">
        <v>1.71387</v>
      </c>
      <c r="L25">
        <f t="shared" si="0"/>
        <v>8.6918641975308635</v>
      </c>
      <c r="M25">
        <f t="shared" si="1"/>
        <v>14.902027329382715</v>
      </c>
      <c r="N25" s="9"/>
      <c r="O25" s="21">
        <v>-2.4414100000000001E-2</v>
      </c>
      <c r="P25" s="21">
        <v>9.1314399999999996</v>
      </c>
      <c r="Q25" s="21">
        <v>-1.4749099999999999E-2</v>
      </c>
      <c r="R25" s="21">
        <v>15</v>
      </c>
      <c r="S25" s="21">
        <v>-2.4740600000000001E-2</v>
      </c>
      <c r="T25">
        <f t="shared" si="2"/>
        <v>18.208765432098765</v>
      </c>
      <c r="U25">
        <f t="shared" si="3"/>
        <v>-0.44455062013580249</v>
      </c>
      <c r="V25" s="22"/>
      <c r="W25" s="23"/>
      <c r="X25" s="9"/>
      <c r="Y25" s="21">
        <v>1.71448</v>
      </c>
      <c r="Z25" s="21">
        <v>14.6286</v>
      </c>
      <c r="AA25" s="21">
        <v>-7.0220899999999999E-3</v>
      </c>
      <c r="AB25" s="21">
        <v>15</v>
      </c>
      <c r="AC25" s="21">
        <v>1.71356</v>
      </c>
      <c r="AD25">
        <f t="shared" si="4"/>
        <v>8.6692469135802472</v>
      </c>
      <c r="AE25">
        <f t="shared" si="5"/>
        <v>14.863250448395062</v>
      </c>
      <c r="AF25" s="9"/>
      <c r="AG25" s="21">
        <v>-2.4414100000000001E-2</v>
      </c>
      <c r="AH25" s="21">
        <v>18.427700000000002</v>
      </c>
      <c r="AI25" s="21">
        <v>-1.4660599999999999E-2</v>
      </c>
      <c r="AJ25" s="21">
        <v>15</v>
      </c>
      <c r="AK25" s="21">
        <v>-2.4682599999999999E-2</v>
      </c>
      <c r="AL25">
        <f t="shared" si="6"/>
        <v>18.099506172839504</v>
      </c>
      <c r="AM25">
        <f t="shared" si="7"/>
        <v>-0.44188315365432096</v>
      </c>
      <c r="AP25" s="9"/>
      <c r="AQ25" s="21">
        <v>1.71448</v>
      </c>
      <c r="AR25" s="21">
        <v>23.879799999999999</v>
      </c>
      <c r="AS25" s="21">
        <v>-6.79321E-3</v>
      </c>
      <c r="AT25" s="21">
        <v>15</v>
      </c>
      <c r="AU25" s="21">
        <v>1.71387</v>
      </c>
      <c r="AV25">
        <f t="shared" si="8"/>
        <v>8.3866790123456791</v>
      </c>
      <c r="AW25">
        <f t="shared" si="9"/>
        <v>14.37879343308642</v>
      </c>
      <c r="AX25" s="9"/>
      <c r="AY25" s="21">
        <v>-2.4414100000000001E-2</v>
      </c>
      <c r="AZ25" s="21">
        <v>27.678899999999999</v>
      </c>
      <c r="BA25" s="21">
        <v>-1.4599600000000001E-2</v>
      </c>
      <c r="BB25" s="21">
        <v>15</v>
      </c>
      <c r="BC25" s="21">
        <v>-2.4704E-2</v>
      </c>
      <c r="BD25">
        <f t="shared" si="10"/>
        <v>18.0241975308642</v>
      </c>
      <c r="BE25">
        <f t="shared" si="11"/>
        <v>-0.44004456093827166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1.7094400000000001</v>
      </c>
      <c r="H26" s="21">
        <v>5.34246</v>
      </c>
      <c r="I26" s="21">
        <v>-7.5073199999999996E-3</v>
      </c>
      <c r="J26" s="21">
        <v>16</v>
      </c>
      <c r="K26" s="21">
        <v>1.70868</v>
      </c>
      <c r="L26">
        <f t="shared" si="0"/>
        <v>9.2682962962962954</v>
      </c>
      <c r="M26">
        <f t="shared" si="1"/>
        <v>15.84359642074074</v>
      </c>
      <c r="N26" s="9"/>
      <c r="O26" s="21">
        <v>-1.9378699999999999E-2</v>
      </c>
      <c r="P26" s="21">
        <v>9.1415100000000002</v>
      </c>
      <c r="Q26" s="21">
        <v>-1.4749099999999999E-2</v>
      </c>
      <c r="R26" s="21">
        <v>16</v>
      </c>
      <c r="S26" s="21">
        <v>-1.9665499999999999E-2</v>
      </c>
      <c r="T26">
        <f t="shared" si="2"/>
        <v>18.208765432098765</v>
      </c>
      <c r="U26">
        <f t="shared" si="3"/>
        <v>-0.3528622026790123</v>
      </c>
      <c r="V26" s="22"/>
      <c r="W26" s="23"/>
      <c r="X26" s="9"/>
      <c r="Y26" s="21">
        <v>1.7094400000000001</v>
      </c>
      <c r="Z26" s="21">
        <v>14.6387</v>
      </c>
      <c r="AA26" s="21">
        <v>-7.4951200000000001E-3</v>
      </c>
      <c r="AB26" s="21">
        <v>16</v>
      </c>
      <c r="AC26" s="21">
        <v>1.7083699999999999</v>
      </c>
      <c r="AD26">
        <f t="shared" si="4"/>
        <v>9.2532345679012344</v>
      </c>
      <c r="AE26">
        <f t="shared" si="5"/>
        <v>15.817849299753087</v>
      </c>
      <c r="AF26" s="9"/>
      <c r="AG26" s="21">
        <v>-1.9378699999999999E-2</v>
      </c>
      <c r="AH26" s="21">
        <v>18.4377</v>
      </c>
      <c r="AI26" s="21">
        <v>-1.46637E-2</v>
      </c>
      <c r="AJ26" s="21">
        <v>16</v>
      </c>
      <c r="AK26" s="21">
        <v>-1.96899E-2</v>
      </c>
      <c r="AL26">
        <f t="shared" si="6"/>
        <v>18.103333333333332</v>
      </c>
      <c r="AM26">
        <f t="shared" si="7"/>
        <v>-0.3508190656666666</v>
      </c>
      <c r="AP26" s="9"/>
      <c r="AQ26" s="21">
        <v>1.7094400000000001</v>
      </c>
      <c r="AR26" s="21">
        <v>23.889900000000001</v>
      </c>
      <c r="AS26" s="21">
        <v>-7.2784399999999997E-3</v>
      </c>
      <c r="AT26" s="21">
        <v>16</v>
      </c>
      <c r="AU26" s="21">
        <v>1.7083699999999999</v>
      </c>
      <c r="AV26">
        <f t="shared" si="8"/>
        <v>8.985728395061729</v>
      </c>
      <c r="AW26">
        <f t="shared" si="9"/>
        <v>15.360563547654323</v>
      </c>
      <c r="AX26" s="9"/>
      <c r="AY26" s="21">
        <v>-1.9378699999999999E-2</v>
      </c>
      <c r="AZ26" s="21">
        <v>27.689</v>
      </c>
      <c r="BA26" s="21">
        <v>-1.4590499999999999E-2</v>
      </c>
      <c r="BB26" s="21">
        <v>16</v>
      </c>
      <c r="BC26" s="21">
        <v>-1.9543499999999998E-2</v>
      </c>
      <c r="BD26">
        <f t="shared" si="10"/>
        <v>18.012962962962959</v>
      </c>
      <c r="BE26">
        <f t="shared" si="11"/>
        <v>-0.3490678053703703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1.70441</v>
      </c>
      <c r="H27" s="21">
        <v>5.3525299999999998</v>
      </c>
      <c r="I27" s="21">
        <v>-7.9223599999999998E-3</v>
      </c>
      <c r="J27" s="21">
        <v>17</v>
      </c>
      <c r="K27" s="21">
        <v>1.7034899999999999</v>
      </c>
      <c r="L27">
        <f t="shared" si="0"/>
        <v>9.7806913580246917</v>
      </c>
      <c r="M27">
        <f t="shared" si="1"/>
        <v>16.670308157530865</v>
      </c>
      <c r="N27" s="9"/>
      <c r="O27" s="21">
        <v>-1.43433E-2</v>
      </c>
      <c r="P27" s="21">
        <v>9.1515799999999992</v>
      </c>
      <c r="Q27" s="21">
        <v>-1.4749099999999999E-2</v>
      </c>
      <c r="R27" s="21">
        <v>17</v>
      </c>
      <c r="S27" s="21">
        <v>-1.4572099999999999E-2</v>
      </c>
      <c r="T27">
        <f t="shared" si="2"/>
        <v>18.208765432098765</v>
      </c>
      <c r="U27">
        <f t="shared" si="3"/>
        <v>-0.26117378522222223</v>
      </c>
      <c r="X27" s="9"/>
      <c r="Y27" s="21">
        <v>1.70441</v>
      </c>
      <c r="Z27" s="21">
        <v>14.6488</v>
      </c>
      <c r="AA27" s="21">
        <v>-7.92847E-3</v>
      </c>
      <c r="AB27" s="21">
        <v>17</v>
      </c>
      <c r="AC27" s="21">
        <v>1.7034899999999999</v>
      </c>
      <c r="AD27">
        <f t="shared" si="4"/>
        <v>9.7882345679012346</v>
      </c>
      <c r="AE27">
        <f t="shared" si="5"/>
        <v>16.683164879876543</v>
      </c>
      <c r="AF27" s="9"/>
      <c r="AG27" s="21">
        <v>-1.43433E-2</v>
      </c>
      <c r="AH27" s="21">
        <v>18.447800000000001</v>
      </c>
      <c r="AI27" s="21">
        <v>-1.4660599999999999E-2</v>
      </c>
      <c r="AJ27" s="21">
        <v>17</v>
      </c>
      <c r="AK27" s="21">
        <v>-1.4593500000000001E-2</v>
      </c>
      <c r="AL27">
        <f t="shared" si="6"/>
        <v>18.099506172839504</v>
      </c>
      <c r="AM27">
        <f t="shared" si="7"/>
        <v>-0.25960664688888885</v>
      </c>
      <c r="AP27" s="9"/>
      <c r="AQ27" s="21">
        <v>1.70441</v>
      </c>
      <c r="AR27" s="21">
        <v>23.9</v>
      </c>
      <c r="AS27" s="21">
        <v>-7.7056900000000003E-3</v>
      </c>
      <c r="AT27" s="21">
        <v>17</v>
      </c>
      <c r="AU27" s="21">
        <v>1.7038</v>
      </c>
      <c r="AV27">
        <f t="shared" si="8"/>
        <v>9.5131975308641969</v>
      </c>
      <c r="AW27">
        <f t="shared" si="9"/>
        <v>16.214389003580244</v>
      </c>
      <c r="AX27" s="9"/>
      <c r="AY27" s="21">
        <v>-1.43433E-2</v>
      </c>
      <c r="AZ27" s="21">
        <v>27.699000000000002</v>
      </c>
      <c r="BA27" s="21">
        <v>-1.45874E-2</v>
      </c>
      <c r="BB27" s="21">
        <v>17</v>
      </c>
      <c r="BC27" s="21">
        <v>-1.4559900000000001E-2</v>
      </c>
      <c r="BD27">
        <f t="shared" si="10"/>
        <v>18.009135802469135</v>
      </c>
      <c r="BE27">
        <f t="shared" si="11"/>
        <v>-0.25831043755555555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1.69937</v>
      </c>
      <c r="H28" s="21">
        <v>5.3625999999999996</v>
      </c>
      <c r="I28" s="21">
        <v>-8.5021999999999997E-3</v>
      </c>
      <c r="J28" s="21">
        <v>18</v>
      </c>
      <c r="K28" s="21">
        <v>1.6989099999999999</v>
      </c>
      <c r="L28">
        <f t="shared" si="0"/>
        <v>10.496543209876542</v>
      </c>
      <c r="M28">
        <f t="shared" si="1"/>
        <v>17.837510634567899</v>
      </c>
      <c r="N28" s="9"/>
      <c r="O28" s="21">
        <v>-9.3078599999999994E-3</v>
      </c>
      <c r="P28" s="21">
        <v>9.1616499999999998</v>
      </c>
      <c r="Q28" s="21">
        <v>-1.47461E-2</v>
      </c>
      <c r="R28" s="21">
        <v>18</v>
      </c>
      <c r="S28" s="21">
        <v>-9.5489500000000005E-3</v>
      </c>
      <c r="T28">
        <f t="shared" si="2"/>
        <v>18.205061728395062</v>
      </c>
      <c r="U28">
        <f t="shared" si="3"/>
        <v>-0.16945016585925926</v>
      </c>
      <c r="X28" s="9"/>
      <c r="Y28" s="21">
        <v>1.69937</v>
      </c>
      <c r="Z28" s="21">
        <v>14.658799999999999</v>
      </c>
      <c r="AA28" s="21">
        <v>-8.3068800000000009E-3</v>
      </c>
      <c r="AB28" s="21">
        <v>18</v>
      </c>
      <c r="AC28" s="21">
        <v>1.69861</v>
      </c>
      <c r="AD28">
        <f t="shared" si="4"/>
        <v>10.255407407407407</v>
      </c>
      <c r="AE28">
        <f t="shared" si="5"/>
        <v>17.427731685925927</v>
      </c>
      <c r="AF28" s="9"/>
      <c r="AG28" s="21">
        <v>-9.3078599999999994E-3</v>
      </c>
      <c r="AH28" s="21">
        <v>18.457899999999999</v>
      </c>
      <c r="AI28" s="21">
        <v>-1.4654500000000001E-2</v>
      </c>
      <c r="AJ28" s="21">
        <v>18</v>
      </c>
      <c r="AK28" s="21">
        <v>-9.3780500000000006E-3</v>
      </c>
      <c r="AL28">
        <f t="shared" si="6"/>
        <v>18.091975308641977</v>
      </c>
      <c r="AM28">
        <f t="shared" si="7"/>
        <v>-0.16839757329629632</v>
      </c>
      <c r="AP28" s="9"/>
      <c r="AQ28" s="21">
        <v>1.69937</v>
      </c>
      <c r="AR28" s="21">
        <v>23.9101</v>
      </c>
      <c r="AS28" s="21">
        <v>-8.0963100000000007E-3</v>
      </c>
      <c r="AT28" s="21">
        <v>18</v>
      </c>
      <c r="AU28" s="21">
        <v>1.6982999999999999</v>
      </c>
      <c r="AV28">
        <f t="shared" si="8"/>
        <v>9.9954444444444448</v>
      </c>
      <c r="AW28">
        <f t="shared" si="9"/>
        <v>16.985958425555555</v>
      </c>
      <c r="AX28" s="9"/>
      <c r="AY28" s="21">
        <v>-9.3078599999999994E-3</v>
      </c>
      <c r="AZ28" s="21">
        <v>27.709099999999999</v>
      </c>
      <c r="BA28" s="21">
        <v>-1.45874E-2</v>
      </c>
      <c r="BB28" s="21">
        <v>18</v>
      </c>
      <c r="BC28" s="21">
        <v>-9.5794699999999997E-3</v>
      </c>
      <c r="BD28">
        <f t="shared" si="10"/>
        <v>18.009135802469135</v>
      </c>
      <c r="BE28">
        <f t="shared" si="11"/>
        <v>-0.16762651477037036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1.69434</v>
      </c>
      <c r="H29" s="21">
        <v>5.3726700000000003</v>
      </c>
      <c r="I29" s="21">
        <v>-8.8195800000000005E-3</v>
      </c>
      <c r="J29" s="21">
        <v>19</v>
      </c>
      <c r="K29" s="21">
        <v>1.6940299999999999</v>
      </c>
      <c r="L29">
        <f t="shared" si="0"/>
        <v>10.888370370370369</v>
      </c>
      <c r="M29">
        <f t="shared" si="1"/>
        <v>18.448601453333332</v>
      </c>
      <c r="N29" s="9"/>
      <c r="O29" s="21">
        <v>-4.2724599999999996E-3</v>
      </c>
      <c r="P29" s="21">
        <v>9.1717200000000005</v>
      </c>
      <c r="Q29" s="21">
        <v>-1.47461E-2</v>
      </c>
      <c r="R29" s="21">
        <v>19</v>
      </c>
      <c r="S29" s="21">
        <v>-4.43115E-3</v>
      </c>
      <c r="T29">
        <f t="shared" si="2"/>
        <v>18.205061728395062</v>
      </c>
      <c r="U29">
        <f t="shared" si="3"/>
        <v>-7.7780398032098755E-2</v>
      </c>
      <c r="X29" s="9"/>
      <c r="Y29" s="21">
        <v>1.69434</v>
      </c>
      <c r="Z29" s="21">
        <v>14.668900000000001</v>
      </c>
      <c r="AA29" s="21">
        <v>-8.6517299999999998E-3</v>
      </c>
      <c r="AB29" s="21">
        <v>19</v>
      </c>
      <c r="AC29" s="21">
        <v>1.6934199999999999</v>
      </c>
      <c r="AD29">
        <f t="shared" si="4"/>
        <v>10.681148148148148</v>
      </c>
      <c r="AE29">
        <f t="shared" si="5"/>
        <v>18.097496553333333</v>
      </c>
      <c r="AF29" s="9"/>
      <c r="AG29" s="21">
        <v>-4.2724599999999996E-3</v>
      </c>
      <c r="AH29" s="21">
        <v>18.4679</v>
      </c>
      <c r="AI29" s="21">
        <v>-1.4645399999999999E-2</v>
      </c>
      <c r="AJ29" s="21">
        <v>19</v>
      </c>
      <c r="AK29" s="21">
        <v>-4.5043899999999996E-3</v>
      </c>
      <c r="AL29">
        <f t="shared" si="6"/>
        <v>18.080740740740737</v>
      </c>
      <c r="AM29">
        <f t="shared" si="7"/>
        <v>-7.724924158518516E-2</v>
      </c>
      <c r="AP29" s="9"/>
      <c r="AQ29" s="21">
        <v>1.69434</v>
      </c>
      <c r="AR29" s="21">
        <v>23.920100000000001</v>
      </c>
      <c r="AS29" s="21">
        <v>-8.4503200000000007E-3</v>
      </c>
      <c r="AT29" s="21">
        <v>19</v>
      </c>
      <c r="AU29" s="21">
        <v>1.69373</v>
      </c>
      <c r="AV29">
        <f t="shared" si="8"/>
        <v>10.432493827160494</v>
      </c>
      <c r="AW29">
        <f t="shared" si="9"/>
        <v>17.67619159111111</v>
      </c>
      <c r="AX29" s="9"/>
      <c r="AY29" s="21">
        <v>-4.2724599999999996E-3</v>
      </c>
      <c r="AZ29" s="21">
        <v>27.719200000000001</v>
      </c>
      <c r="BA29" s="21">
        <v>-1.45874E-2</v>
      </c>
      <c r="BB29" s="21">
        <v>19</v>
      </c>
      <c r="BC29" s="21">
        <v>-4.4677700000000002E-3</v>
      </c>
      <c r="BD29">
        <f t="shared" si="10"/>
        <v>18.009135802469135</v>
      </c>
      <c r="BE29">
        <f t="shared" si="11"/>
        <v>-7.6943312350617271E-2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1.6893</v>
      </c>
      <c r="H30" s="21">
        <v>5.3827400000000001</v>
      </c>
      <c r="I30" s="21">
        <v>-9.1155999999999997E-3</v>
      </c>
      <c r="J30" s="21">
        <v>20</v>
      </c>
      <c r="K30" s="21">
        <v>1.6885399999999999</v>
      </c>
      <c r="L30">
        <f t="shared" si="0"/>
        <v>11.253827160493826</v>
      </c>
      <c r="M30">
        <f t="shared" si="1"/>
        <v>19.011090222222219</v>
      </c>
      <c r="N30" s="9"/>
      <c r="O30" s="21">
        <v>7.6293900000000002E-4</v>
      </c>
      <c r="P30" s="21">
        <v>9.1817899999999995</v>
      </c>
      <c r="Q30" s="21">
        <v>-1.474E-2</v>
      </c>
      <c r="R30" s="21">
        <v>20</v>
      </c>
      <c r="S30" s="21">
        <v>5.2795399999999997E-4</v>
      </c>
      <c r="T30">
        <f t="shared" si="2"/>
        <v>18.197530864197528</v>
      </c>
      <c r="U30">
        <f t="shared" si="3"/>
        <v>1.3883605999999998E-2</v>
      </c>
      <c r="X30" s="9"/>
      <c r="Y30" s="21">
        <v>1.6893</v>
      </c>
      <c r="Z30" s="21">
        <v>14.679</v>
      </c>
      <c r="AA30" s="21">
        <v>-8.9630100000000004E-3</v>
      </c>
      <c r="AB30" s="21">
        <v>20</v>
      </c>
      <c r="AC30" s="21">
        <v>1.6888399999999999</v>
      </c>
      <c r="AD30">
        <f t="shared" si="4"/>
        <v>11.065444444444443</v>
      </c>
      <c r="AE30">
        <f t="shared" si="5"/>
        <v>18.692855299999998</v>
      </c>
      <c r="AF30" s="9"/>
      <c r="AG30" s="21">
        <v>7.6293900000000002E-4</v>
      </c>
      <c r="AH30" s="21">
        <v>18.478000000000002</v>
      </c>
      <c r="AI30" s="21">
        <v>-1.4639299999999999E-2</v>
      </c>
      <c r="AJ30" s="21">
        <v>20</v>
      </c>
      <c r="AK30" s="21">
        <v>6.8054200000000002E-4</v>
      </c>
      <c r="AL30">
        <f t="shared" si="6"/>
        <v>18.07320987654321</v>
      </c>
      <c r="AM30">
        <f t="shared" si="7"/>
        <v>1.3788756670000001E-2</v>
      </c>
      <c r="AP30" s="9"/>
      <c r="AQ30" s="21">
        <v>1.6893</v>
      </c>
      <c r="AR30" s="21">
        <v>23.930199999999999</v>
      </c>
      <c r="AS30" s="21">
        <v>-8.7799100000000001E-3</v>
      </c>
      <c r="AT30" s="21">
        <v>20</v>
      </c>
      <c r="AU30" s="21">
        <v>1.6882299999999999</v>
      </c>
      <c r="AV30">
        <f t="shared" si="8"/>
        <v>10.839395061728395</v>
      </c>
      <c r="AW30">
        <f t="shared" si="9"/>
        <v>18.310990077777777</v>
      </c>
      <c r="AX30" s="9"/>
      <c r="AY30" s="21">
        <v>7.6293900000000002E-4</v>
      </c>
      <c r="AZ30" s="21">
        <v>27.729199999999999</v>
      </c>
      <c r="BA30" s="21">
        <v>-1.45752E-2</v>
      </c>
      <c r="BB30" s="21">
        <v>20</v>
      </c>
      <c r="BC30" s="21">
        <v>5.2185100000000004E-4</v>
      </c>
      <c r="BD30">
        <f t="shared" si="10"/>
        <v>17.994074074074071</v>
      </c>
      <c r="BE30">
        <f t="shared" si="11"/>
        <v>1.3728380879999998E-2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1.6842699999999999</v>
      </c>
      <c r="H31" s="21">
        <v>5.3928099999999999</v>
      </c>
      <c r="I31" s="21">
        <v>-9.3749999999999997E-3</v>
      </c>
      <c r="J31" s="21">
        <v>21</v>
      </c>
      <c r="K31" s="21">
        <v>1.6839599999999999</v>
      </c>
      <c r="L31">
        <f t="shared" si="0"/>
        <v>11.574074074074073</v>
      </c>
      <c r="M31">
        <f t="shared" si="1"/>
        <v>19.493865740740738</v>
      </c>
      <c r="N31" s="9"/>
      <c r="O31" s="21">
        <v>5.7983399999999999E-3</v>
      </c>
      <c r="P31" s="21">
        <v>9.1918600000000001</v>
      </c>
      <c r="Q31" s="21">
        <v>-1.4736900000000001E-2</v>
      </c>
      <c r="R31" s="21">
        <v>21</v>
      </c>
      <c r="S31" s="21">
        <v>5.6335400000000002E-3</v>
      </c>
      <c r="T31">
        <f t="shared" si="2"/>
        <v>18.193703703703704</v>
      </c>
      <c r="U31">
        <f t="shared" si="3"/>
        <v>0.10549327993333334</v>
      </c>
      <c r="X31" s="9"/>
      <c r="Y31" s="21">
        <v>1.6842699999999999</v>
      </c>
      <c r="Z31" s="21">
        <v>14.689</v>
      </c>
      <c r="AA31" s="21">
        <v>-9.2529299999999995E-3</v>
      </c>
      <c r="AB31" s="21">
        <v>21</v>
      </c>
      <c r="AC31" s="21">
        <v>1.6836500000000001</v>
      </c>
      <c r="AD31">
        <f t="shared" si="4"/>
        <v>11.423370370370369</v>
      </c>
      <c r="AE31">
        <f t="shared" si="5"/>
        <v>19.240040013703702</v>
      </c>
      <c r="AF31" s="9"/>
      <c r="AG31" s="21">
        <v>5.7983399999999999E-3</v>
      </c>
      <c r="AH31" s="21">
        <v>18.488099999999999</v>
      </c>
      <c r="AI31" s="21">
        <v>-1.4645399999999999E-2</v>
      </c>
      <c r="AJ31" s="21">
        <v>21</v>
      </c>
      <c r="AK31" s="21">
        <v>5.6121799999999996E-3</v>
      </c>
      <c r="AL31">
        <f t="shared" si="6"/>
        <v>18.080740740740737</v>
      </c>
      <c r="AM31">
        <f t="shared" si="7"/>
        <v>0.10483828226666664</v>
      </c>
      <c r="AP31" s="9"/>
      <c r="AQ31" s="21">
        <v>1.6842699999999999</v>
      </c>
      <c r="AR31" s="21">
        <v>23.940300000000001</v>
      </c>
      <c r="AS31" s="21">
        <v>-9.0789800000000004E-3</v>
      </c>
      <c r="AT31" s="21">
        <v>21</v>
      </c>
      <c r="AU31" s="21">
        <v>1.6836500000000001</v>
      </c>
      <c r="AV31">
        <f t="shared" si="8"/>
        <v>11.208617283950616</v>
      </c>
      <c r="AW31">
        <f t="shared" si="9"/>
        <v>18.878337832839502</v>
      </c>
      <c r="AX31" s="9"/>
      <c r="AY31" s="21">
        <v>5.7983399999999999E-3</v>
      </c>
      <c r="AZ31" s="21">
        <v>27.7393</v>
      </c>
      <c r="BA31" s="21">
        <v>-1.45752E-2</v>
      </c>
      <c r="BB31" s="21">
        <v>21</v>
      </c>
      <c r="BC31" s="21">
        <v>5.6487999999999998E-3</v>
      </c>
      <c r="BD31">
        <f t="shared" si="10"/>
        <v>17.994074074074071</v>
      </c>
      <c r="BE31">
        <f t="shared" si="11"/>
        <v>0.10433575946666665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1.67923</v>
      </c>
      <c r="H32" s="21">
        <v>5.4028900000000002</v>
      </c>
      <c r="I32" s="21">
        <v>-9.61914E-3</v>
      </c>
      <c r="J32" s="21">
        <v>22</v>
      </c>
      <c r="K32" s="21">
        <v>1.6784699999999999</v>
      </c>
      <c r="L32">
        <f t="shared" si="0"/>
        <v>11.875481481481479</v>
      </c>
      <c r="M32">
        <f t="shared" si="1"/>
        <v>19.941664768148144</v>
      </c>
      <c r="N32" s="9"/>
      <c r="O32" s="21">
        <v>1.08337E-2</v>
      </c>
      <c r="P32" s="21">
        <v>9.2019300000000008</v>
      </c>
      <c r="Q32" s="21">
        <v>-1.4727799999999999E-2</v>
      </c>
      <c r="R32" s="21">
        <v>22</v>
      </c>
      <c r="S32" s="21">
        <v>1.06964E-2</v>
      </c>
      <c r="T32">
        <f t="shared" si="2"/>
        <v>18.182469135802467</v>
      </c>
      <c r="U32">
        <f t="shared" si="3"/>
        <v>0.19698341587654319</v>
      </c>
      <c r="X32" s="9"/>
      <c r="Y32" s="21">
        <v>1.67923</v>
      </c>
      <c r="Z32" s="21">
        <v>14.6991</v>
      </c>
      <c r="AA32" s="21">
        <v>-9.5275900000000007E-3</v>
      </c>
      <c r="AB32" s="21">
        <v>22</v>
      </c>
      <c r="AC32" s="21">
        <v>1.6787700000000001</v>
      </c>
      <c r="AD32">
        <f t="shared" si="4"/>
        <v>11.762456790123457</v>
      </c>
      <c r="AE32">
        <f t="shared" si="5"/>
        <v>19.751870315679014</v>
      </c>
      <c r="AF32" s="9"/>
      <c r="AG32" s="21">
        <v>1.08337E-2</v>
      </c>
      <c r="AH32" s="21">
        <v>18.498200000000001</v>
      </c>
      <c r="AI32" s="21">
        <v>-1.46515E-2</v>
      </c>
      <c r="AJ32" s="21">
        <v>22</v>
      </c>
      <c r="AK32" s="21">
        <v>1.0675E-2</v>
      </c>
      <c r="AL32">
        <f t="shared" si="6"/>
        <v>18.088271604938271</v>
      </c>
      <c r="AM32">
        <f t="shared" si="7"/>
        <v>0.19596290808641975</v>
      </c>
      <c r="AP32" s="9"/>
      <c r="AQ32" s="21">
        <v>1.67923</v>
      </c>
      <c r="AR32" s="21">
        <v>23.950299999999999</v>
      </c>
      <c r="AS32" s="21">
        <v>-9.3627899999999993E-3</v>
      </c>
      <c r="AT32" s="21">
        <v>22</v>
      </c>
      <c r="AU32" s="21">
        <v>1.6784699999999999</v>
      </c>
      <c r="AV32">
        <f t="shared" si="8"/>
        <v>11.558999999999997</v>
      </c>
      <c r="AW32">
        <f t="shared" si="9"/>
        <v>19.410219569999995</v>
      </c>
      <c r="AX32" s="9"/>
      <c r="AY32" s="21">
        <v>1.08337E-2</v>
      </c>
      <c r="AZ32" s="21">
        <v>27.749400000000001</v>
      </c>
      <c r="BA32" s="21">
        <v>-1.45691E-2</v>
      </c>
      <c r="BB32" s="21">
        <v>22</v>
      </c>
      <c r="BC32" s="21">
        <v>1.07025E-2</v>
      </c>
      <c r="BD32">
        <f t="shared" si="10"/>
        <v>17.98654320987654</v>
      </c>
      <c r="BE32">
        <f t="shared" si="11"/>
        <v>0.19486081317283949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1.6741900000000001</v>
      </c>
      <c r="H33" s="21">
        <v>5.41296</v>
      </c>
      <c r="I33" s="21">
        <v>-9.8693800000000005E-3</v>
      </c>
      <c r="J33" s="21">
        <v>23</v>
      </c>
      <c r="K33" s="21">
        <v>1.6735800000000001</v>
      </c>
      <c r="L33">
        <f t="shared" si="0"/>
        <v>12.18441975308642</v>
      </c>
      <c r="M33">
        <f t="shared" si="1"/>
        <v>20.399033706419754</v>
      </c>
      <c r="N33" s="9"/>
      <c r="O33" s="21">
        <v>1.5869100000000001E-2</v>
      </c>
      <c r="P33" s="21">
        <v>9.2119999999999997</v>
      </c>
      <c r="Q33" s="21">
        <v>-1.47247E-2</v>
      </c>
      <c r="R33" s="21">
        <v>23</v>
      </c>
      <c r="S33" s="21">
        <v>1.5716600000000001E-2</v>
      </c>
      <c r="T33">
        <f t="shared" si="2"/>
        <v>18.178641975308643</v>
      </c>
      <c r="U33">
        <f t="shared" si="3"/>
        <v>0.28847868737037041</v>
      </c>
      <c r="X33" s="9"/>
      <c r="Y33" s="21">
        <v>1.6741900000000001</v>
      </c>
      <c r="Z33" s="21">
        <v>14.709199999999999</v>
      </c>
      <c r="AA33" s="21">
        <v>-9.7778299999999995E-3</v>
      </c>
      <c r="AB33" s="21">
        <v>23</v>
      </c>
      <c r="AC33" s="21">
        <v>1.6735800000000001</v>
      </c>
      <c r="AD33">
        <f t="shared" si="4"/>
        <v>12.071395061728394</v>
      </c>
      <c r="AE33">
        <f t="shared" si="5"/>
        <v>20.20980889839506</v>
      </c>
      <c r="AF33" s="9"/>
      <c r="AG33" s="21">
        <v>1.5869100000000001E-2</v>
      </c>
      <c r="AH33" s="21">
        <v>18.508199999999999</v>
      </c>
      <c r="AI33" s="21">
        <v>-1.46423E-2</v>
      </c>
      <c r="AJ33" s="21">
        <v>23</v>
      </c>
      <c r="AK33" s="21">
        <v>1.5701300000000001E-2</v>
      </c>
      <c r="AL33">
        <f t="shared" si="6"/>
        <v>18.076913580246913</v>
      </c>
      <c r="AM33">
        <f t="shared" si="7"/>
        <v>0.28686434929629628</v>
      </c>
      <c r="AP33" s="9"/>
      <c r="AQ33" s="21">
        <v>1.6741900000000001</v>
      </c>
      <c r="AR33" s="21">
        <v>23.9604</v>
      </c>
      <c r="AS33" s="21">
        <v>-9.6160900000000007E-3</v>
      </c>
      <c r="AT33" s="21">
        <v>23</v>
      </c>
      <c r="AU33" s="21">
        <v>1.6732800000000001</v>
      </c>
      <c r="AV33">
        <f t="shared" si="8"/>
        <v>11.871716049382716</v>
      </c>
      <c r="AW33">
        <f t="shared" si="9"/>
        <v>19.875508292716049</v>
      </c>
      <c r="AX33" s="9"/>
      <c r="AY33" s="21">
        <v>1.5869100000000001E-2</v>
      </c>
      <c r="AZ33" s="21">
        <v>27.759499999999999</v>
      </c>
      <c r="BA33" s="21">
        <v>-1.4559900000000001E-2</v>
      </c>
      <c r="BB33" s="21">
        <v>23</v>
      </c>
      <c r="BC33" s="21">
        <v>1.56799E-2</v>
      </c>
      <c r="BD33">
        <f t="shared" si="10"/>
        <v>17.975185185185186</v>
      </c>
      <c r="BE33">
        <f t="shared" si="11"/>
        <v>0.28525001122222227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1.66916</v>
      </c>
      <c r="H34" s="21">
        <v>5.4230299999999998</v>
      </c>
      <c r="I34" s="21">
        <v>-1.00769E-2</v>
      </c>
      <c r="J34" s="21">
        <v>24</v>
      </c>
      <c r="K34" s="21">
        <v>1.6680900000000001</v>
      </c>
      <c r="L34">
        <f t="shared" si="0"/>
        <v>12.440617283950616</v>
      </c>
      <c r="M34">
        <f t="shared" si="1"/>
        <v>20.76538074567901</v>
      </c>
      <c r="N34" s="9"/>
      <c r="O34" s="21">
        <v>2.0904499999999999E-2</v>
      </c>
      <c r="P34" s="21">
        <v>9.2220700000000004</v>
      </c>
      <c r="Q34" s="21">
        <v>-1.47247E-2</v>
      </c>
      <c r="R34" s="21">
        <v>24</v>
      </c>
      <c r="S34" s="21">
        <v>2.07367E-2</v>
      </c>
      <c r="T34">
        <f t="shared" si="2"/>
        <v>18.178641975308643</v>
      </c>
      <c r="U34">
        <f t="shared" si="3"/>
        <v>0.38001542117283954</v>
      </c>
      <c r="X34" s="9"/>
      <c r="Y34" s="21">
        <v>1.66916</v>
      </c>
      <c r="Z34" s="21">
        <v>14.719200000000001</v>
      </c>
      <c r="AA34" s="21">
        <v>-9.9945099999999999E-3</v>
      </c>
      <c r="AB34" s="21">
        <v>24</v>
      </c>
      <c r="AC34" s="21">
        <v>1.6690100000000001</v>
      </c>
      <c r="AD34">
        <f t="shared" si="4"/>
        <v>12.338901234567901</v>
      </c>
      <c r="AE34">
        <f t="shared" si="5"/>
        <v>20.595600384691359</v>
      </c>
      <c r="AF34" s="9"/>
      <c r="AG34" s="21">
        <v>2.0904499999999999E-2</v>
      </c>
      <c r="AH34" s="21">
        <v>18.5183</v>
      </c>
      <c r="AI34" s="21">
        <v>-1.4627100000000001E-2</v>
      </c>
      <c r="AJ34" s="21">
        <v>24</v>
      </c>
      <c r="AK34" s="21">
        <v>2.0855700000000001E-2</v>
      </c>
      <c r="AL34">
        <f t="shared" si="6"/>
        <v>18.058148148148145</v>
      </c>
      <c r="AM34">
        <f t="shared" si="7"/>
        <v>0.37749655796296289</v>
      </c>
      <c r="AP34" s="9"/>
      <c r="AQ34" s="21">
        <v>1.66916</v>
      </c>
      <c r="AR34" s="21">
        <v>23.970500000000001</v>
      </c>
      <c r="AS34" s="21">
        <v>-9.85107E-3</v>
      </c>
      <c r="AT34" s="21">
        <v>24</v>
      </c>
      <c r="AU34" s="21">
        <v>1.6680900000000001</v>
      </c>
      <c r="AV34">
        <f t="shared" si="8"/>
        <v>12.161814814814814</v>
      </c>
      <c r="AW34">
        <f t="shared" si="9"/>
        <v>20.300014816296294</v>
      </c>
      <c r="AX34" s="9"/>
      <c r="AY34" s="21">
        <v>2.0904499999999999E-2</v>
      </c>
      <c r="AZ34" s="21">
        <v>27.769500000000001</v>
      </c>
      <c r="BA34" s="21">
        <v>-1.4563E-2</v>
      </c>
      <c r="BB34" s="21">
        <v>24</v>
      </c>
      <c r="BC34" s="21">
        <v>2.07245E-2</v>
      </c>
      <c r="BD34">
        <f t="shared" si="10"/>
        <v>17.979012345679013</v>
      </c>
      <c r="BE34">
        <f t="shared" si="11"/>
        <v>0.37584226358024692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1.66412</v>
      </c>
      <c r="H35" s="21">
        <v>5.4330999999999996</v>
      </c>
      <c r="I35" s="21">
        <v>-1.02661E-2</v>
      </c>
      <c r="J35" s="21">
        <v>25</v>
      </c>
      <c r="K35" s="21">
        <v>1.66412</v>
      </c>
      <c r="L35">
        <f t="shared" si="0"/>
        <v>12.674197530864197</v>
      </c>
      <c r="M35">
        <f t="shared" si="1"/>
        <v>21.091385595061727</v>
      </c>
      <c r="N35" s="9"/>
      <c r="O35" s="21">
        <v>2.5939899999999998E-2</v>
      </c>
      <c r="P35" s="21">
        <v>9.2321500000000007</v>
      </c>
      <c r="Q35" s="21">
        <v>-1.47247E-2</v>
      </c>
      <c r="R35" s="21">
        <v>25</v>
      </c>
      <c r="S35" s="21">
        <v>2.5814799999999999E-2</v>
      </c>
      <c r="T35">
        <f t="shared" si="2"/>
        <v>18.178641975308643</v>
      </c>
      <c r="U35">
        <f t="shared" si="3"/>
        <v>0.47155215497530867</v>
      </c>
      <c r="X35" s="9"/>
      <c r="Y35" s="21">
        <v>1.66412</v>
      </c>
      <c r="Z35" s="21">
        <v>14.7293</v>
      </c>
      <c r="AA35" s="21">
        <v>-1.02051E-2</v>
      </c>
      <c r="AB35" s="21">
        <v>25</v>
      </c>
      <c r="AC35" s="21">
        <v>1.6632100000000001</v>
      </c>
      <c r="AD35">
        <f t="shared" si="4"/>
        <v>12.598888888888888</v>
      </c>
      <c r="AE35">
        <f t="shared" si="5"/>
        <v>20.966062977777778</v>
      </c>
      <c r="AF35" s="9"/>
      <c r="AG35" s="21">
        <v>2.5939899999999998E-2</v>
      </c>
      <c r="AH35" s="21">
        <v>18.528400000000001</v>
      </c>
      <c r="AI35" s="21">
        <v>-1.4627100000000001E-2</v>
      </c>
      <c r="AJ35" s="21">
        <v>25</v>
      </c>
      <c r="AK35" s="21">
        <v>2.57538E-2</v>
      </c>
      <c r="AL35">
        <f t="shared" si="6"/>
        <v>18.058148148148145</v>
      </c>
      <c r="AM35">
        <f t="shared" si="7"/>
        <v>0.46842655714814807</v>
      </c>
      <c r="AP35" s="9"/>
      <c r="AQ35" s="21">
        <v>1.66412</v>
      </c>
      <c r="AR35" s="21">
        <v>23.980499999999999</v>
      </c>
      <c r="AS35" s="21">
        <v>-1.0064699999999999E-2</v>
      </c>
      <c r="AT35" s="21">
        <v>25</v>
      </c>
      <c r="AU35" s="21">
        <v>1.6632100000000001</v>
      </c>
      <c r="AV35">
        <f t="shared" si="8"/>
        <v>12.425555555555555</v>
      </c>
      <c r="AW35">
        <f t="shared" si="9"/>
        <v>20.67761551111111</v>
      </c>
      <c r="AX35" s="9"/>
      <c r="AY35" s="21">
        <v>2.5939899999999998E-2</v>
      </c>
      <c r="AZ35" s="21">
        <v>27.779599999999999</v>
      </c>
      <c r="BA35" s="21">
        <v>-1.4563E-2</v>
      </c>
      <c r="BB35" s="21">
        <v>25</v>
      </c>
      <c r="BC35" s="21">
        <v>2.57965E-2</v>
      </c>
      <c r="BD35">
        <f t="shared" si="10"/>
        <v>17.979012345679013</v>
      </c>
      <c r="BE35">
        <f t="shared" si="11"/>
        <v>0.466373782345679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1.65909</v>
      </c>
      <c r="H36" s="21">
        <v>5.4431700000000003</v>
      </c>
      <c r="I36" s="21">
        <v>-1.0446199999999999E-2</v>
      </c>
      <c r="J36" s="21">
        <v>26</v>
      </c>
      <c r="K36" s="21">
        <v>1.6583300000000001</v>
      </c>
      <c r="L36">
        <f t="shared" si="0"/>
        <v>12.896543209876542</v>
      </c>
      <c r="M36">
        <f t="shared" si="1"/>
        <v>21.396525874074072</v>
      </c>
      <c r="N36" s="9"/>
      <c r="O36" s="21">
        <v>3.0975300000000001E-2</v>
      </c>
      <c r="P36" s="21">
        <v>9.2422199999999997</v>
      </c>
      <c r="Q36" s="21">
        <v>-1.4721700000000001E-2</v>
      </c>
      <c r="R36" s="21">
        <v>26</v>
      </c>
      <c r="S36" s="21">
        <v>3.0892900000000001E-2</v>
      </c>
      <c r="T36">
        <f t="shared" si="2"/>
        <v>18.174938271604937</v>
      </c>
      <c r="U36">
        <f t="shared" si="3"/>
        <v>0.56297416544444445</v>
      </c>
      <c r="X36" s="9"/>
      <c r="Y36" s="21">
        <v>1.65909</v>
      </c>
      <c r="Z36" s="21">
        <v>14.7394</v>
      </c>
      <c r="AA36" s="21">
        <v>-1.0406500000000001E-2</v>
      </c>
      <c r="AB36" s="21">
        <v>26</v>
      </c>
      <c r="AC36" s="21">
        <v>1.6589400000000001</v>
      </c>
      <c r="AD36">
        <f t="shared" si="4"/>
        <v>12.84753086419753</v>
      </c>
      <c r="AE36">
        <f t="shared" si="5"/>
        <v>21.31520998148148</v>
      </c>
      <c r="AF36" s="9"/>
      <c r="AG36" s="21">
        <v>3.0975300000000001E-2</v>
      </c>
      <c r="AH36" s="21">
        <v>18.538399999999999</v>
      </c>
      <c r="AI36" s="21">
        <v>-1.4633200000000001E-2</v>
      </c>
      <c r="AJ36" s="21">
        <v>26</v>
      </c>
      <c r="AK36" s="21">
        <v>3.08533E-2</v>
      </c>
      <c r="AL36">
        <f t="shared" si="6"/>
        <v>18.065679012345679</v>
      </c>
      <c r="AM36">
        <f t="shared" si="7"/>
        <v>0.55958982711111116</v>
      </c>
      <c r="AP36" s="9"/>
      <c r="AQ36" s="21">
        <v>1.65909</v>
      </c>
      <c r="AR36" s="21">
        <v>23.990600000000001</v>
      </c>
      <c r="AS36" s="21">
        <v>-1.02661E-2</v>
      </c>
      <c r="AT36" s="21">
        <v>26</v>
      </c>
      <c r="AU36" s="21">
        <v>1.65863</v>
      </c>
      <c r="AV36">
        <f t="shared" si="8"/>
        <v>12.674197530864197</v>
      </c>
      <c r="AW36">
        <f t="shared" si="9"/>
        <v>21.02763438148148</v>
      </c>
      <c r="AX36" s="9"/>
      <c r="AY36" s="21">
        <v>3.0975300000000001E-2</v>
      </c>
      <c r="AZ36" s="21">
        <v>27.7897</v>
      </c>
      <c r="BA36" s="21">
        <v>-1.4566000000000001E-2</v>
      </c>
      <c r="BB36" s="21">
        <v>26</v>
      </c>
      <c r="BC36" s="21">
        <v>3.0886799999999999E-2</v>
      </c>
      <c r="BD36">
        <f t="shared" si="10"/>
        <v>17.982716049382717</v>
      </c>
      <c r="BE36">
        <f t="shared" si="11"/>
        <v>0.55702002444444443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1.65405</v>
      </c>
      <c r="H37" s="21">
        <v>5.4532400000000001</v>
      </c>
      <c r="I37" s="21">
        <v>-1.0614E-2</v>
      </c>
      <c r="J37" s="21">
        <v>27</v>
      </c>
      <c r="K37" s="21">
        <v>1.65344</v>
      </c>
      <c r="L37">
        <f t="shared" si="0"/>
        <v>13.103703703703703</v>
      </c>
      <c r="M37">
        <f t="shared" si="1"/>
        <v>21.67418111111111</v>
      </c>
      <c r="N37" s="9"/>
      <c r="O37" s="21">
        <v>3.60107E-2</v>
      </c>
      <c r="P37" s="21">
        <v>9.2522900000000003</v>
      </c>
      <c r="Q37" s="21">
        <v>-1.47064E-2</v>
      </c>
      <c r="R37" s="21">
        <v>27</v>
      </c>
      <c r="S37" s="21">
        <v>3.5928300000000003E-2</v>
      </c>
      <c r="T37">
        <f t="shared" si="2"/>
        <v>18.156049382716049</v>
      </c>
      <c r="U37">
        <f t="shared" si="3"/>
        <v>0.65381204750617283</v>
      </c>
      <c r="X37" s="9"/>
      <c r="Y37" s="21">
        <v>1.65405</v>
      </c>
      <c r="Z37" s="21">
        <v>14.749499999999999</v>
      </c>
      <c r="AA37" s="21">
        <v>-1.0589599999999999E-2</v>
      </c>
      <c r="AB37" s="21">
        <v>27</v>
      </c>
      <c r="AC37" s="21">
        <v>1.6531400000000001</v>
      </c>
      <c r="AD37">
        <f t="shared" si="4"/>
        <v>13.073580246913579</v>
      </c>
      <c r="AE37">
        <f t="shared" si="5"/>
        <v>21.624355407407407</v>
      </c>
      <c r="AF37" s="9"/>
      <c r="AG37" s="21">
        <v>3.60107E-2</v>
      </c>
      <c r="AH37" s="21">
        <v>18.548500000000001</v>
      </c>
      <c r="AI37" s="21">
        <v>-1.46362E-2</v>
      </c>
      <c r="AJ37" s="21">
        <v>27</v>
      </c>
      <c r="AK37" s="21">
        <v>3.5964999999999997E-2</v>
      </c>
      <c r="AL37">
        <f t="shared" si="6"/>
        <v>18.069382716049383</v>
      </c>
      <c r="AM37">
        <f t="shared" si="7"/>
        <v>0.65069112017283948</v>
      </c>
      <c r="AP37" s="9"/>
      <c r="AQ37" s="21">
        <v>1.65405</v>
      </c>
      <c r="AR37" s="21">
        <v>24.000699999999998</v>
      </c>
      <c r="AS37" s="21">
        <v>-1.0449200000000001E-2</v>
      </c>
      <c r="AT37" s="21">
        <v>27</v>
      </c>
      <c r="AU37" s="21">
        <v>1.6537500000000001</v>
      </c>
      <c r="AV37">
        <f t="shared" si="8"/>
        <v>12.900246913580247</v>
      </c>
      <c r="AW37">
        <f t="shared" si="9"/>
        <v>21.337653407407409</v>
      </c>
      <c r="AX37" s="9"/>
      <c r="AY37" s="21">
        <v>3.60107E-2</v>
      </c>
      <c r="AZ37" s="21">
        <v>27.799700000000001</v>
      </c>
      <c r="BA37" s="21">
        <v>-1.4572099999999999E-2</v>
      </c>
      <c r="BB37" s="21">
        <v>27</v>
      </c>
      <c r="BC37" s="21">
        <v>3.5763499999999997E-2</v>
      </c>
      <c r="BD37">
        <f t="shared" si="10"/>
        <v>17.990246913580243</v>
      </c>
      <c r="BE37">
        <f t="shared" si="11"/>
        <v>0.64784138453086404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1.6490199999999999</v>
      </c>
      <c r="H38" s="21">
        <v>5.4633099999999999</v>
      </c>
      <c r="I38" s="21">
        <v>-1.07788E-2</v>
      </c>
      <c r="J38" s="21">
        <v>28</v>
      </c>
      <c r="K38" s="21">
        <v>1.64856</v>
      </c>
      <c r="L38">
        <f t="shared" si="0"/>
        <v>13.30716049382716</v>
      </c>
      <c r="M38">
        <f t="shared" si="1"/>
        <v>21.943773797530863</v>
      </c>
      <c r="N38" s="9"/>
      <c r="O38" s="21">
        <v>4.1046100000000002E-2</v>
      </c>
      <c r="P38" s="21">
        <v>9.2623599999999993</v>
      </c>
      <c r="Q38" s="21">
        <v>-1.46973E-2</v>
      </c>
      <c r="R38" s="21">
        <v>28</v>
      </c>
      <c r="S38" s="21">
        <v>4.0933200000000003E-2</v>
      </c>
      <c r="T38">
        <f t="shared" si="2"/>
        <v>18.144814814814815</v>
      </c>
      <c r="U38">
        <f t="shared" si="3"/>
        <v>0.74477388337037043</v>
      </c>
      <c r="X38" s="9"/>
      <c r="Y38" s="21">
        <v>1.6490199999999999</v>
      </c>
      <c r="Z38" s="21">
        <v>14.759499999999999</v>
      </c>
      <c r="AA38" s="21">
        <v>-1.07727E-2</v>
      </c>
      <c r="AB38" s="21">
        <v>28</v>
      </c>
      <c r="AC38" s="21">
        <v>1.64825</v>
      </c>
      <c r="AD38">
        <f t="shared" si="4"/>
        <v>13.299629629629628</v>
      </c>
      <c r="AE38">
        <f t="shared" si="5"/>
        <v>21.931355251851848</v>
      </c>
      <c r="AF38" s="9"/>
      <c r="AG38" s="21">
        <v>4.1046100000000002E-2</v>
      </c>
      <c r="AH38" s="21">
        <v>18.558599999999998</v>
      </c>
      <c r="AI38" s="21">
        <v>-1.4639299999999999E-2</v>
      </c>
      <c r="AJ38" s="21">
        <v>28</v>
      </c>
      <c r="AK38" s="21">
        <v>4.0985099999999997E-2</v>
      </c>
      <c r="AL38">
        <f t="shared" si="6"/>
        <v>18.07320987654321</v>
      </c>
      <c r="AM38">
        <f t="shared" si="7"/>
        <v>0.74183477991358027</v>
      </c>
      <c r="AP38" s="9"/>
      <c r="AQ38" s="21">
        <v>1.6490199999999999</v>
      </c>
      <c r="AR38" s="21">
        <v>24.0108</v>
      </c>
      <c r="AS38" s="21">
        <v>-1.0623199999999999E-2</v>
      </c>
      <c r="AT38" s="21">
        <v>28</v>
      </c>
      <c r="AU38" s="21">
        <v>1.64825</v>
      </c>
      <c r="AV38">
        <f t="shared" si="8"/>
        <v>13.115061728395061</v>
      </c>
      <c r="AW38">
        <f t="shared" si="9"/>
        <v>21.626999091358023</v>
      </c>
      <c r="AX38" s="9"/>
      <c r="AY38" s="21">
        <v>4.1046100000000002E-2</v>
      </c>
      <c r="AZ38" s="21">
        <v>27.809799999999999</v>
      </c>
      <c r="BA38" s="21">
        <v>-1.4572099999999999E-2</v>
      </c>
      <c r="BB38" s="21">
        <v>28</v>
      </c>
      <c r="BC38" s="21">
        <v>4.1125500000000002E-2</v>
      </c>
      <c r="BD38">
        <f t="shared" si="10"/>
        <v>17.990246913580243</v>
      </c>
      <c r="BE38">
        <f t="shared" si="11"/>
        <v>0.73842947383950608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1.64398</v>
      </c>
      <c r="H39" s="21">
        <v>5.4733799999999997</v>
      </c>
      <c r="I39" s="21">
        <v>-1.09406E-2</v>
      </c>
      <c r="J39" s="21">
        <v>29</v>
      </c>
      <c r="K39" s="21">
        <v>1.64337</v>
      </c>
      <c r="L39">
        <f t="shared" si="0"/>
        <v>13.506913580246913</v>
      </c>
      <c r="M39">
        <f t="shared" si="1"/>
        <v>22.205095787654319</v>
      </c>
      <c r="N39" s="9"/>
      <c r="O39" s="21">
        <v>4.6081499999999997E-2</v>
      </c>
      <c r="P39" s="21">
        <v>9.2724299999999999</v>
      </c>
      <c r="Q39" s="21">
        <v>-1.46851E-2</v>
      </c>
      <c r="R39" s="21">
        <v>29</v>
      </c>
      <c r="S39" s="21">
        <v>4.5941200000000001E-2</v>
      </c>
      <c r="T39">
        <f t="shared" si="2"/>
        <v>18.12975308641975</v>
      </c>
      <c r="U39">
        <f t="shared" si="3"/>
        <v>0.83544621685185172</v>
      </c>
      <c r="X39" s="9"/>
      <c r="Y39" s="21">
        <v>1.64398</v>
      </c>
      <c r="Z39" s="21">
        <v>14.769600000000001</v>
      </c>
      <c r="AA39" s="21">
        <v>-1.0925300000000001E-2</v>
      </c>
      <c r="AB39" s="21">
        <v>29</v>
      </c>
      <c r="AC39" s="21">
        <v>1.64337</v>
      </c>
      <c r="AD39">
        <f t="shared" si="4"/>
        <v>13.488024691358024</v>
      </c>
      <c r="AE39">
        <f t="shared" si="5"/>
        <v>22.174042832098763</v>
      </c>
      <c r="AF39" s="9"/>
      <c r="AG39" s="21">
        <v>4.6081499999999997E-2</v>
      </c>
      <c r="AH39" s="21">
        <v>18.5687</v>
      </c>
      <c r="AI39" s="21">
        <v>-1.4645399999999999E-2</v>
      </c>
      <c r="AJ39" s="21">
        <v>29</v>
      </c>
      <c r="AK39" s="21">
        <v>4.5962500000000003E-2</v>
      </c>
      <c r="AL39">
        <f t="shared" si="6"/>
        <v>18.080740740740737</v>
      </c>
      <c r="AM39">
        <f t="shared" si="7"/>
        <v>0.8331876544444442</v>
      </c>
      <c r="AP39" s="9"/>
      <c r="AQ39" s="21">
        <v>1.64398</v>
      </c>
      <c r="AR39" s="21">
        <v>24.020800000000001</v>
      </c>
      <c r="AS39" s="21">
        <v>-1.0791E-2</v>
      </c>
      <c r="AT39" s="21">
        <v>29</v>
      </c>
      <c r="AU39" s="21">
        <v>1.64337</v>
      </c>
      <c r="AV39">
        <f t="shared" si="8"/>
        <v>13.322222222222221</v>
      </c>
      <c r="AW39">
        <f t="shared" si="9"/>
        <v>21.901466888888887</v>
      </c>
      <c r="AX39" s="9"/>
      <c r="AY39" s="21">
        <v>4.6081499999999997E-2</v>
      </c>
      <c r="AZ39" s="21">
        <v>27.819900000000001</v>
      </c>
      <c r="BA39" s="21">
        <v>-1.4578199999999999E-2</v>
      </c>
      <c r="BB39" s="21">
        <v>29</v>
      </c>
      <c r="BC39" s="21">
        <v>4.6118199999999998E-2</v>
      </c>
      <c r="BD39">
        <f t="shared" si="10"/>
        <v>17.997777777777777</v>
      </c>
      <c r="BE39">
        <f t="shared" si="11"/>
        <v>0.82936459666666662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1.6389499999999999</v>
      </c>
      <c r="H40" s="21">
        <v>5.4834500000000004</v>
      </c>
      <c r="I40" s="21">
        <v>-1.1096200000000001E-2</v>
      </c>
      <c r="J40" s="21">
        <v>30</v>
      </c>
      <c r="K40" s="21">
        <v>1.63879</v>
      </c>
      <c r="L40">
        <f t="shared" si="0"/>
        <v>13.699012345679012</v>
      </c>
      <c r="M40">
        <f t="shared" si="1"/>
        <v>22.451996283950617</v>
      </c>
      <c r="N40" s="9"/>
      <c r="O40" s="21">
        <v>5.11169E-2</v>
      </c>
      <c r="P40" s="21">
        <v>9.2825000000000006</v>
      </c>
      <c r="Q40" s="21">
        <v>-1.46851E-2</v>
      </c>
      <c r="R40" s="21">
        <v>30</v>
      </c>
      <c r="S40" s="21">
        <v>5.0567599999999997E-2</v>
      </c>
      <c r="T40">
        <f t="shared" si="2"/>
        <v>18.12975308641975</v>
      </c>
      <c r="U40">
        <f t="shared" si="3"/>
        <v>0.92673677554320977</v>
      </c>
      <c r="X40" s="9"/>
      <c r="Y40" s="21">
        <v>1.6389499999999999</v>
      </c>
      <c r="Z40" s="21">
        <v>14.7797</v>
      </c>
      <c r="AA40" s="21">
        <v>-1.10779E-2</v>
      </c>
      <c r="AB40" s="21">
        <v>30</v>
      </c>
      <c r="AC40" s="21">
        <v>1.63818</v>
      </c>
      <c r="AD40">
        <f t="shared" si="4"/>
        <v>13.676419753086419</v>
      </c>
      <c r="AE40">
        <f t="shared" si="5"/>
        <v>22.414968154320984</v>
      </c>
      <c r="AF40" s="9"/>
      <c r="AG40" s="21">
        <v>5.11169E-2</v>
      </c>
      <c r="AH40" s="21">
        <v>18.578700000000001</v>
      </c>
      <c r="AI40" s="21">
        <v>-1.4648400000000001E-2</v>
      </c>
      <c r="AJ40" s="21">
        <v>30</v>
      </c>
      <c r="AK40" s="21">
        <v>5.1065100000000002E-2</v>
      </c>
      <c r="AL40">
        <f t="shared" si="6"/>
        <v>18.084444444444443</v>
      </c>
      <c r="AM40">
        <f t="shared" si="7"/>
        <v>0.92442073822222215</v>
      </c>
      <c r="AP40" s="9"/>
      <c r="AQ40" s="21">
        <v>1.6389499999999999</v>
      </c>
      <c r="AR40" s="21">
        <v>24.030899999999999</v>
      </c>
      <c r="AS40" s="21">
        <v>-1.0937499999999999E-2</v>
      </c>
      <c r="AT40" s="21">
        <v>30</v>
      </c>
      <c r="AU40" s="21">
        <v>1.63818</v>
      </c>
      <c r="AV40">
        <f t="shared" si="8"/>
        <v>13.503086419753084</v>
      </c>
      <c r="AW40">
        <f t="shared" si="9"/>
        <v>22.130883487654316</v>
      </c>
      <c r="AX40" s="9"/>
      <c r="AY40" s="21">
        <v>5.11169E-2</v>
      </c>
      <c r="AZ40" s="21">
        <v>27.829899999999999</v>
      </c>
      <c r="BA40" s="21">
        <v>-1.4578199999999999E-2</v>
      </c>
      <c r="BB40" s="21">
        <v>30</v>
      </c>
      <c r="BC40" s="21">
        <v>5.0689699999999997E-2</v>
      </c>
      <c r="BD40">
        <f t="shared" si="10"/>
        <v>17.997777777777777</v>
      </c>
      <c r="BE40">
        <f t="shared" si="11"/>
        <v>0.9199906068888889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1.63391</v>
      </c>
      <c r="H41" s="21">
        <v>5.4935200000000002</v>
      </c>
      <c r="I41" s="21">
        <v>-1.1230499999999999E-2</v>
      </c>
      <c r="J41" s="21">
        <v>31</v>
      </c>
      <c r="K41" s="21">
        <v>1.63269</v>
      </c>
      <c r="L41">
        <f t="shared" si="0"/>
        <v>13.864814814814812</v>
      </c>
      <c r="M41">
        <f t="shared" si="1"/>
        <v>22.653859574074069</v>
      </c>
      <c r="N41" s="9"/>
      <c r="O41" s="21">
        <v>5.6152300000000002E-2</v>
      </c>
      <c r="P41" s="21">
        <v>9.2925699999999996</v>
      </c>
      <c r="Q41" s="21">
        <v>-1.46698E-2</v>
      </c>
      <c r="R41" s="21">
        <v>31</v>
      </c>
      <c r="S41" s="21">
        <v>5.5786099999999998E-2</v>
      </c>
      <c r="T41">
        <f t="shared" si="2"/>
        <v>18.110864197530866</v>
      </c>
      <c r="U41">
        <f t="shared" si="3"/>
        <v>1.0169666796790124</v>
      </c>
      <c r="X41" s="9"/>
      <c r="Y41" s="21">
        <v>1.63391</v>
      </c>
      <c r="Z41" s="21">
        <v>14.7897</v>
      </c>
      <c r="AA41" s="21">
        <v>-1.12122E-2</v>
      </c>
      <c r="AB41" s="21">
        <v>31</v>
      </c>
      <c r="AC41" s="21">
        <v>1.633</v>
      </c>
      <c r="AD41">
        <f t="shared" si="4"/>
        <v>13.842222222222221</v>
      </c>
      <c r="AE41">
        <f t="shared" si="5"/>
        <v>22.61694531111111</v>
      </c>
      <c r="AF41" s="9"/>
      <c r="AG41" s="21">
        <v>5.6152300000000002E-2</v>
      </c>
      <c r="AH41" s="21">
        <v>18.588799999999999</v>
      </c>
      <c r="AI41" s="21">
        <v>-1.46423E-2</v>
      </c>
      <c r="AJ41" s="21">
        <v>31</v>
      </c>
      <c r="AK41" s="21">
        <v>5.5633500000000002E-2</v>
      </c>
      <c r="AL41">
        <f t="shared" si="6"/>
        <v>18.076913580246913</v>
      </c>
      <c r="AM41">
        <f t="shared" si="7"/>
        <v>1.0150602744320987</v>
      </c>
      <c r="AP41" s="9"/>
      <c r="AQ41" s="21">
        <v>1.63391</v>
      </c>
      <c r="AR41" s="21">
        <v>24.041</v>
      </c>
      <c r="AS41" s="21">
        <v>-1.10901E-2</v>
      </c>
      <c r="AT41" s="21">
        <v>31</v>
      </c>
      <c r="AU41" s="21">
        <v>1.6333</v>
      </c>
      <c r="AV41">
        <f t="shared" si="8"/>
        <v>13.691481481481482</v>
      </c>
      <c r="AW41">
        <f t="shared" si="9"/>
        <v>22.370648507407406</v>
      </c>
      <c r="AX41" s="9"/>
      <c r="AY41" s="21">
        <v>5.6152300000000002E-2</v>
      </c>
      <c r="AZ41" s="21">
        <v>27.84</v>
      </c>
      <c r="BA41" s="21">
        <v>-1.45813E-2</v>
      </c>
      <c r="BB41" s="21">
        <v>31</v>
      </c>
      <c r="BC41" s="21">
        <v>5.5664100000000001E-2</v>
      </c>
      <c r="BD41">
        <f t="shared" si="10"/>
        <v>18.001604938271605</v>
      </c>
      <c r="BE41">
        <f t="shared" si="11"/>
        <v>1.0108315209753087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1.6288800000000001</v>
      </c>
      <c r="H42" s="21">
        <v>5.5035999999999996</v>
      </c>
      <c r="I42" s="21">
        <v>-1.13586E-2</v>
      </c>
      <c r="J42" s="21">
        <v>32</v>
      </c>
      <c r="K42" s="21">
        <v>1.6287199999999999</v>
      </c>
      <c r="L42">
        <f t="shared" si="0"/>
        <v>14.022962962962962</v>
      </c>
      <c r="M42">
        <f t="shared" si="1"/>
        <v>22.84172391111111</v>
      </c>
      <c r="N42" s="9"/>
      <c r="O42" s="21">
        <v>6.1187699999999998E-2</v>
      </c>
      <c r="P42" s="21">
        <v>9.3026400000000002</v>
      </c>
      <c r="Q42" s="21">
        <v>-1.46698E-2</v>
      </c>
      <c r="R42" s="21">
        <v>32</v>
      </c>
      <c r="S42" s="21">
        <v>6.0729999999999999E-2</v>
      </c>
      <c r="T42">
        <f t="shared" si="2"/>
        <v>18.110864197530866</v>
      </c>
      <c r="U42">
        <f t="shared" si="3"/>
        <v>1.1081621252592593</v>
      </c>
      <c r="X42" s="9"/>
      <c r="Y42" s="21">
        <v>1.6288800000000001</v>
      </c>
      <c r="Z42" s="21">
        <v>14.799799999999999</v>
      </c>
      <c r="AA42" s="21">
        <v>-1.13434E-2</v>
      </c>
      <c r="AB42" s="21">
        <v>32</v>
      </c>
      <c r="AC42" s="21">
        <v>1.62842</v>
      </c>
      <c r="AD42">
        <f t="shared" si="4"/>
        <v>14.004197530864197</v>
      </c>
      <c r="AE42">
        <f t="shared" si="5"/>
        <v>22.811157274074073</v>
      </c>
      <c r="AF42" s="9"/>
      <c r="AG42" s="21">
        <v>6.1187699999999998E-2</v>
      </c>
      <c r="AH42" s="21">
        <v>18.5989</v>
      </c>
      <c r="AI42" s="21">
        <v>-1.4627100000000001E-2</v>
      </c>
      <c r="AJ42" s="21">
        <v>32</v>
      </c>
      <c r="AK42" s="21">
        <v>6.0577400000000003E-2</v>
      </c>
      <c r="AL42">
        <f t="shared" si="6"/>
        <v>18.058148148148145</v>
      </c>
      <c r="AM42">
        <f t="shared" si="7"/>
        <v>1.1049365514444442</v>
      </c>
      <c r="AP42" s="9"/>
      <c r="AQ42" s="21">
        <v>1.6288800000000001</v>
      </c>
      <c r="AR42" s="21">
        <v>24.050999999999998</v>
      </c>
      <c r="AS42" s="21">
        <v>-1.1224400000000001E-2</v>
      </c>
      <c r="AT42" s="21">
        <v>32</v>
      </c>
      <c r="AU42" s="21">
        <v>1.62781</v>
      </c>
      <c r="AV42">
        <f t="shared" si="8"/>
        <v>13.857283950617285</v>
      </c>
      <c r="AW42">
        <f t="shared" si="9"/>
        <v>22.571852681481484</v>
      </c>
      <c r="AX42" s="9"/>
      <c r="AY42" s="21">
        <v>6.1187699999999998E-2</v>
      </c>
      <c r="AZ42" s="21">
        <v>27.850100000000001</v>
      </c>
      <c r="BA42" s="21">
        <v>-1.4584400000000001E-2</v>
      </c>
      <c r="BB42" s="21">
        <v>32</v>
      </c>
      <c r="BC42" s="21">
        <v>6.0668899999999998E-2</v>
      </c>
      <c r="BD42">
        <f t="shared" si="10"/>
        <v>18.005432098765432</v>
      </c>
      <c r="BE42">
        <f t="shared" si="11"/>
        <v>1.1017109776296297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1.62384</v>
      </c>
      <c r="H43" s="21">
        <v>5.5136700000000003</v>
      </c>
      <c r="I43" s="21">
        <v>-1.14777E-2</v>
      </c>
      <c r="J43" s="21">
        <v>33</v>
      </c>
      <c r="K43" s="21">
        <v>1.62354</v>
      </c>
      <c r="L43">
        <f t="shared" si="0"/>
        <v>14.17</v>
      </c>
      <c r="M43">
        <f t="shared" si="1"/>
        <v>23.009812799999999</v>
      </c>
      <c r="N43" s="9"/>
      <c r="O43" s="21">
        <v>6.6223099999999993E-2</v>
      </c>
      <c r="P43" s="21">
        <v>9.3127099999999992</v>
      </c>
      <c r="Q43" s="21">
        <v>-1.4654500000000001E-2</v>
      </c>
      <c r="R43" s="21">
        <v>33</v>
      </c>
      <c r="S43" s="21">
        <v>6.5734899999999999E-2</v>
      </c>
      <c r="T43">
        <f t="shared" si="2"/>
        <v>18.091975308641977</v>
      </c>
      <c r="U43">
        <f t="shared" si="3"/>
        <v>1.1981066900617283</v>
      </c>
      <c r="X43" s="9"/>
      <c r="Y43" s="21">
        <v>1.62384</v>
      </c>
      <c r="Z43" s="21">
        <v>14.809900000000001</v>
      </c>
      <c r="AA43" s="21">
        <v>-1.14685E-2</v>
      </c>
      <c r="AB43" s="21">
        <v>33</v>
      </c>
      <c r="AC43" s="21">
        <v>1.6229199999999999</v>
      </c>
      <c r="AD43">
        <f t="shared" si="4"/>
        <v>14.15864197530864</v>
      </c>
      <c r="AE43">
        <f t="shared" si="5"/>
        <v>22.991369185185182</v>
      </c>
      <c r="AF43" s="9"/>
      <c r="AG43" s="21">
        <v>6.6223099999999993E-2</v>
      </c>
      <c r="AH43" s="21">
        <v>18.608899999999998</v>
      </c>
      <c r="AI43" s="21">
        <v>-1.46179E-2</v>
      </c>
      <c r="AJ43" s="21">
        <v>33</v>
      </c>
      <c r="AK43" s="21">
        <v>6.5704299999999993E-2</v>
      </c>
      <c r="AL43">
        <f t="shared" si="6"/>
        <v>18.046790123456791</v>
      </c>
      <c r="AM43">
        <f t="shared" si="7"/>
        <v>1.1951143870246912</v>
      </c>
      <c r="AP43" s="9"/>
      <c r="AQ43" s="21">
        <v>1.62384</v>
      </c>
      <c r="AR43" s="21">
        <v>24.0611</v>
      </c>
      <c r="AS43" s="21">
        <v>-1.1361700000000001E-2</v>
      </c>
      <c r="AT43" s="21">
        <v>33</v>
      </c>
      <c r="AU43" s="21">
        <v>1.62323</v>
      </c>
      <c r="AV43">
        <f t="shared" si="8"/>
        <v>14.026790123456792</v>
      </c>
      <c r="AW43">
        <f t="shared" si="9"/>
        <v>22.777262874074076</v>
      </c>
      <c r="AX43" s="9"/>
      <c r="AY43" s="21">
        <v>6.6223099999999993E-2</v>
      </c>
      <c r="AZ43" s="21">
        <v>27.860199999999999</v>
      </c>
      <c r="BA43" s="21">
        <v>-1.45813E-2</v>
      </c>
      <c r="BB43" s="21">
        <v>33</v>
      </c>
      <c r="BC43" s="21">
        <v>6.5643300000000002E-2</v>
      </c>
      <c r="BD43">
        <f t="shared" si="10"/>
        <v>18.001604938271605</v>
      </c>
      <c r="BE43">
        <f t="shared" si="11"/>
        <v>1.1921220839876543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1.6188</v>
      </c>
      <c r="H44" s="21">
        <v>5.5237400000000001</v>
      </c>
      <c r="I44" s="21">
        <v>-1.1587500000000001E-2</v>
      </c>
      <c r="J44" s="21">
        <v>34</v>
      </c>
      <c r="K44" s="21">
        <v>1.6186499999999999</v>
      </c>
      <c r="L44">
        <f t="shared" si="0"/>
        <v>14.305555555555555</v>
      </c>
      <c r="M44">
        <f t="shared" si="1"/>
        <v>23.157833333333333</v>
      </c>
      <c r="N44" s="9"/>
      <c r="O44" s="21">
        <v>7.1258500000000002E-2</v>
      </c>
      <c r="P44" s="21">
        <v>9.3227799999999998</v>
      </c>
      <c r="Q44" s="21">
        <v>-1.46423E-2</v>
      </c>
      <c r="R44" s="21">
        <v>34</v>
      </c>
      <c r="S44" s="21">
        <v>7.0800799999999997E-2</v>
      </c>
      <c r="T44">
        <f t="shared" si="2"/>
        <v>18.076913580246913</v>
      </c>
      <c r="U44">
        <f t="shared" si="3"/>
        <v>1.2881337463580247</v>
      </c>
      <c r="X44" s="9"/>
      <c r="Y44" s="21">
        <v>1.6188</v>
      </c>
      <c r="Z44" s="21">
        <v>14.82</v>
      </c>
      <c r="AA44" s="21">
        <v>-1.1578400000000001E-2</v>
      </c>
      <c r="AB44" s="21">
        <v>34</v>
      </c>
      <c r="AC44" s="21">
        <v>1.61835</v>
      </c>
      <c r="AD44">
        <f t="shared" si="4"/>
        <v>14.29432098765432</v>
      </c>
      <c r="AE44">
        <f t="shared" si="5"/>
        <v>23.139646814814814</v>
      </c>
      <c r="AF44" s="9"/>
      <c r="AG44" s="21">
        <v>7.1258500000000002E-2</v>
      </c>
      <c r="AH44" s="21">
        <v>18.619</v>
      </c>
      <c r="AI44" s="21">
        <v>-1.46179E-2</v>
      </c>
      <c r="AJ44" s="21">
        <v>34</v>
      </c>
      <c r="AK44" s="21">
        <v>7.0678699999999997E-2</v>
      </c>
      <c r="AL44">
        <f t="shared" si="6"/>
        <v>18.046790123456791</v>
      </c>
      <c r="AM44">
        <f t="shared" si="7"/>
        <v>1.2859871940123457</v>
      </c>
      <c r="AP44" s="9"/>
      <c r="AQ44" s="21">
        <v>1.6188</v>
      </c>
      <c r="AR44" s="21">
        <v>24.071200000000001</v>
      </c>
      <c r="AS44" s="21">
        <v>-1.1495999999999999E-2</v>
      </c>
      <c r="AT44" s="21">
        <v>34</v>
      </c>
      <c r="AU44" s="21">
        <v>1.6180399999999999</v>
      </c>
      <c r="AV44">
        <f t="shared" si="8"/>
        <v>14.19259259259259</v>
      </c>
      <c r="AW44">
        <f t="shared" si="9"/>
        <v>22.974968888888885</v>
      </c>
      <c r="AX44" s="9"/>
      <c r="AY44" s="21">
        <v>7.1258500000000002E-2</v>
      </c>
      <c r="AZ44" s="21">
        <v>27.870200000000001</v>
      </c>
      <c r="BA44" s="21">
        <v>-1.4578199999999999E-2</v>
      </c>
      <c r="BB44" s="21">
        <v>34</v>
      </c>
      <c r="BC44" s="21">
        <v>7.0678699999999997E-2</v>
      </c>
      <c r="BD44">
        <f t="shared" si="10"/>
        <v>17.997777777777777</v>
      </c>
      <c r="BE44">
        <f t="shared" si="11"/>
        <v>1.2824946477777779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1.6137699999999999</v>
      </c>
      <c r="H45" s="21">
        <v>5.5338099999999999</v>
      </c>
      <c r="I45" s="21">
        <v>-1.17004E-2</v>
      </c>
      <c r="J45" s="21">
        <v>35</v>
      </c>
      <c r="K45" s="21">
        <v>1.6131599999999999</v>
      </c>
      <c r="L45">
        <f t="shared" si="0"/>
        <v>14.444938271604938</v>
      </c>
      <c r="M45">
        <f t="shared" si="1"/>
        <v>23.310808034567899</v>
      </c>
      <c r="N45" s="9"/>
      <c r="O45" s="21">
        <v>7.6293899999999998E-2</v>
      </c>
      <c r="P45" s="21">
        <v>9.3328600000000002</v>
      </c>
      <c r="Q45" s="21">
        <v>-1.4639299999999999E-2</v>
      </c>
      <c r="R45" s="21">
        <v>35</v>
      </c>
      <c r="S45" s="21">
        <v>7.5683600000000004E-2</v>
      </c>
      <c r="T45">
        <f t="shared" si="2"/>
        <v>18.07320987654321</v>
      </c>
      <c r="U45">
        <f t="shared" si="3"/>
        <v>1.378875667</v>
      </c>
      <c r="X45" s="9"/>
      <c r="Y45" s="21">
        <v>1.6137699999999999</v>
      </c>
      <c r="Z45" s="21">
        <v>14.83</v>
      </c>
      <c r="AA45" s="21">
        <v>-1.1682100000000001E-2</v>
      </c>
      <c r="AB45" s="21">
        <v>35</v>
      </c>
      <c r="AC45" s="21">
        <v>1.6128499999999999</v>
      </c>
      <c r="AD45">
        <f t="shared" si="4"/>
        <v>14.422345679012347</v>
      </c>
      <c r="AE45">
        <f t="shared" si="5"/>
        <v>23.274348786419754</v>
      </c>
      <c r="AF45" s="9"/>
      <c r="AG45" s="21">
        <v>7.6293899999999998E-2</v>
      </c>
      <c r="AH45" s="21">
        <v>18.629100000000001</v>
      </c>
      <c r="AI45" s="21">
        <v>-1.46179E-2</v>
      </c>
      <c r="AJ45" s="21">
        <v>35</v>
      </c>
      <c r="AK45" s="21">
        <v>7.5714100000000006E-2</v>
      </c>
      <c r="AL45">
        <f t="shared" si="6"/>
        <v>18.046790123456791</v>
      </c>
      <c r="AM45">
        <f t="shared" si="7"/>
        <v>1.3768600010000001</v>
      </c>
      <c r="AP45" s="9"/>
      <c r="AQ45" s="21">
        <v>1.6137699999999999</v>
      </c>
      <c r="AR45" s="21">
        <v>24.081299999999999</v>
      </c>
      <c r="AS45" s="21">
        <v>-1.16089E-2</v>
      </c>
      <c r="AT45" s="21">
        <v>35</v>
      </c>
      <c r="AU45" s="21">
        <v>1.6128499999999999</v>
      </c>
      <c r="AV45">
        <f t="shared" si="8"/>
        <v>14.331975308641976</v>
      </c>
      <c r="AW45">
        <f t="shared" si="9"/>
        <v>23.128511793827162</v>
      </c>
      <c r="AX45" s="9"/>
      <c r="AY45" s="21">
        <v>7.6293899999999998E-2</v>
      </c>
      <c r="AZ45" s="21">
        <v>27.880299999999998</v>
      </c>
      <c r="BA45" s="21">
        <v>-1.4572099999999999E-2</v>
      </c>
      <c r="BB45" s="21">
        <v>35</v>
      </c>
      <c r="BC45" s="21">
        <v>7.5775099999999998E-2</v>
      </c>
      <c r="BD45">
        <f t="shared" si="10"/>
        <v>17.990246913580243</v>
      </c>
      <c r="BE45">
        <f t="shared" si="11"/>
        <v>1.3725460989999998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1.60873</v>
      </c>
      <c r="H46" s="21">
        <v>5.5438799999999997</v>
      </c>
      <c r="I46" s="21">
        <v>-1.1804200000000001E-2</v>
      </c>
      <c r="J46" s="21">
        <v>36</v>
      </c>
      <c r="K46" s="21">
        <v>1.6076699999999999</v>
      </c>
      <c r="L46">
        <f t="shared" si="0"/>
        <v>14.573086419753087</v>
      </c>
      <c r="M46">
        <f t="shared" si="1"/>
        <v>23.444161316049385</v>
      </c>
      <c r="N46" s="9"/>
      <c r="O46" s="21">
        <v>8.1329299999999993E-2</v>
      </c>
      <c r="P46" s="21">
        <v>9.3429300000000008</v>
      </c>
      <c r="Q46" s="21">
        <v>-1.4648400000000001E-2</v>
      </c>
      <c r="R46" s="21">
        <v>36</v>
      </c>
      <c r="S46" s="21">
        <v>8.0841099999999999E-2</v>
      </c>
      <c r="T46">
        <f t="shared" si="2"/>
        <v>18.084444444444443</v>
      </c>
      <c r="U46">
        <f t="shared" si="3"/>
        <v>1.4707952075555553</v>
      </c>
      <c r="X46" s="9"/>
      <c r="Y46" s="21">
        <v>1.60873</v>
      </c>
      <c r="Z46" s="21">
        <v>14.8401</v>
      </c>
      <c r="AA46" s="21">
        <v>-1.17859E-2</v>
      </c>
      <c r="AB46" s="21">
        <v>36</v>
      </c>
      <c r="AC46" s="21">
        <v>1.6079699999999999</v>
      </c>
      <c r="AD46">
        <f t="shared" si="4"/>
        <v>14.550493827160492</v>
      </c>
      <c r="AE46">
        <f t="shared" si="5"/>
        <v>23.4078159345679</v>
      </c>
      <c r="AF46" s="9"/>
      <c r="AG46" s="21">
        <v>8.1329299999999993E-2</v>
      </c>
      <c r="AH46" s="21">
        <v>18.639199999999999</v>
      </c>
      <c r="AI46" s="21">
        <v>-1.46179E-2</v>
      </c>
      <c r="AJ46" s="21">
        <v>36</v>
      </c>
      <c r="AK46" s="21">
        <v>8.0749500000000002E-2</v>
      </c>
      <c r="AL46">
        <f t="shared" si="6"/>
        <v>18.046790123456791</v>
      </c>
      <c r="AM46">
        <f t="shared" si="7"/>
        <v>1.4677328079876544</v>
      </c>
      <c r="AP46" s="9"/>
      <c r="AQ46" s="21">
        <v>1.60873</v>
      </c>
      <c r="AR46" s="21">
        <v>24.0913</v>
      </c>
      <c r="AS46" s="21">
        <v>-1.1709600000000001E-2</v>
      </c>
      <c r="AT46" s="21">
        <v>36</v>
      </c>
      <c r="AU46" s="21">
        <v>1.6082799999999999</v>
      </c>
      <c r="AV46">
        <f t="shared" si="8"/>
        <v>14.456296296296296</v>
      </c>
      <c r="AW46">
        <f t="shared" si="9"/>
        <v>23.25627754074074</v>
      </c>
      <c r="AX46" s="9"/>
      <c r="AY46" s="21">
        <v>8.1329299999999993E-2</v>
      </c>
      <c r="AZ46" s="21">
        <v>27.8904</v>
      </c>
      <c r="BA46" s="21">
        <v>-1.4559900000000001E-2</v>
      </c>
      <c r="BB46" s="21">
        <v>36</v>
      </c>
      <c r="BC46" s="21">
        <v>8.0841099999999999E-2</v>
      </c>
      <c r="BD46">
        <f t="shared" si="10"/>
        <v>17.975185185185186</v>
      </c>
      <c r="BE46">
        <f t="shared" si="11"/>
        <v>1.4619092284814814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1.6036999999999999</v>
      </c>
      <c r="H47" s="21">
        <v>5.5539500000000004</v>
      </c>
      <c r="I47" s="21">
        <v>-1.19141E-2</v>
      </c>
      <c r="J47" s="21">
        <v>37</v>
      </c>
      <c r="K47" s="21">
        <v>1.6030899999999999</v>
      </c>
      <c r="L47">
        <f t="shared" si="0"/>
        <v>14.708765432098765</v>
      </c>
      <c r="M47">
        <f t="shared" si="1"/>
        <v>23.588447123456788</v>
      </c>
      <c r="N47" s="9"/>
      <c r="O47" s="21">
        <v>8.6364700000000003E-2</v>
      </c>
      <c r="P47" s="21">
        <v>9.3529999999999998</v>
      </c>
      <c r="Q47" s="21">
        <v>-1.4654500000000001E-2</v>
      </c>
      <c r="R47" s="21">
        <v>37</v>
      </c>
      <c r="S47" s="21">
        <v>8.58154E-2</v>
      </c>
      <c r="T47">
        <f t="shared" si="2"/>
        <v>18.091975308641977</v>
      </c>
      <c r="U47">
        <f t="shared" si="3"/>
        <v>1.5625080199382719</v>
      </c>
      <c r="X47" s="9"/>
      <c r="Y47" s="21">
        <v>1.6036999999999999</v>
      </c>
      <c r="Z47" s="21">
        <v>14.850199999999999</v>
      </c>
      <c r="AA47" s="21">
        <v>-1.18835E-2</v>
      </c>
      <c r="AB47" s="21">
        <v>37</v>
      </c>
      <c r="AC47" s="21">
        <v>1.6033900000000001</v>
      </c>
      <c r="AD47">
        <f t="shared" si="4"/>
        <v>14.670987654320987</v>
      </c>
      <c r="AE47">
        <f t="shared" si="5"/>
        <v>23.527862901234567</v>
      </c>
      <c r="AF47" s="9"/>
      <c r="AG47" s="21">
        <v>8.6364700000000003E-2</v>
      </c>
      <c r="AH47" s="21">
        <v>18.6492</v>
      </c>
      <c r="AI47" s="21">
        <v>-1.4624E-2</v>
      </c>
      <c r="AJ47" s="21">
        <v>37</v>
      </c>
      <c r="AK47" s="21">
        <v>8.5784899999999997E-2</v>
      </c>
      <c r="AL47">
        <f t="shared" si="6"/>
        <v>18.054320987654318</v>
      </c>
      <c r="AM47">
        <f t="shared" si="7"/>
        <v>1.5592560158024689</v>
      </c>
      <c r="AP47" s="9"/>
      <c r="AQ47" s="21">
        <v>1.6036999999999999</v>
      </c>
      <c r="AR47" s="21">
        <v>24.101400000000002</v>
      </c>
      <c r="AS47" s="21">
        <v>-1.1810299999999999E-2</v>
      </c>
      <c r="AT47" s="21">
        <v>37</v>
      </c>
      <c r="AU47" s="21">
        <v>1.6030899999999999</v>
      </c>
      <c r="AV47">
        <f t="shared" si="8"/>
        <v>14.580617283950616</v>
      </c>
      <c r="AW47">
        <f t="shared" si="9"/>
        <v>23.382935938271601</v>
      </c>
      <c r="AX47" s="9"/>
      <c r="AY47" s="21">
        <v>8.6364700000000003E-2</v>
      </c>
      <c r="AZ47" s="21">
        <v>27.900400000000001</v>
      </c>
      <c r="BA47" s="21">
        <v>-1.45477E-2</v>
      </c>
      <c r="BB47" s="21">
        <v>37</v>
      </c>
      <c r="BC47" s="21">
        <v>8.5968000000000003E-2</v>
      </c>
      <c r="BD47">
        <f t="shared" si="10"/>
        <v>17.960123456790122</v>
      </c>
      <c r="BE47">
        <f t="shared" si="11"/>
        <v>1.5511206743086419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1.59866</v>
      </c>
      <c r="H48" s="21">
        <v>5.5640200000000002</v>
      </c>
      <c r="I48" s="21">
        <v>-1.19995E-2</v>
      </c>
      <c r="J48" s="21">
        <v>38</v>
      </c>
      <c r="K48" s="21">
        <v>1.5982099999999999</v>
      </c>
      <c r="L48">
        <f t="shared" si="0"/>
        <v>14.814197530864195</v>
      </c>
      <c r="M48">
        <f t="shared" si="1"/>
        <v>23.682865024691353</v>
      </c>
      <c r="N48" s="9"/>
      <c r="O48" s="21">
        <v>9.1400099999999998E-2</v>
      </c>
      <c r="P48" s="21">
        <v>9.3630700000000004</v>
      </c>
      <c r="Q48" s="21">
        <v>-1.4648400000000001E-2</v>
      </c>
      <c r="R48" s="21">
        <v>38</v>
      </c>
      <c r="S48" s="21">
        <v>9.0820300000000007E-2</v>
      </c>
      <c r="T48">
        <f t="shared" si="2"/>
        <v>18.084444444444443</v>
      </c>
      <c r="U48">
        <f t="shared" si="3"/>
        <v>1.6529200306666665</v>
      </c>
      <c r="X48" s="9"/>
      <c r="Y48" s="21">
        <v>1.59866</v>
      </c>
      <c r="Z48" s="21">
        <v>14.860200000000001</v>
      </c>
      <c r="AA48" s="21">
        <v>-1.1981199999999999E-2</v>
      </c>
      <c r="AB48" s="21">
        <v>38</v>
      </c>
      <c r="AC48" s="21">
        <v>1.5985100000000001</v>
      </c>
      <c r="AD48">
        <f t="shared" si="4"/>
        <v>14.791604938271602</v>
      </c>
      <c r="AE48">
        <f t="shared" si="5"/>
        <v>23.64674715061728</v>
      </c>
      <c r="AF48" s="9"/>
      <c r="AG48" s="21">
        <v>9.1400099999999998E-2</v>
      </c>
      <c r="AH48" s="21">
        <v>18.659300000000002</v>
      </c>
      <c r="AI48" s="21">
        <v>-1.46179E-2</v>
      </c>
      <c r="AJ48" s="21">
        <v>38</v>
      </c>
      <c r="AK48" s="21">
        <v>9.0850799999999995E-2</v>
      </c>
      <c r="AL48">
        <f t="shared" si="6"/>
        <v>18.046790123456791</v>
      </c>
      <c r="AM48">
        <f t="shared" si="7"/>
        <v>1.649478421962963</v>
      </c>
      <c r="AP48" s="9"/>
      <c r="AQ48" s="21">
        <v>1.59866</v>
      </c>
      <c r="AR48" s="21">
        <v>24.111499999999999</v>
      </c>
      <c r="AS48" s="21">
        <v>-1.1911E-2</v>
      </c>
      <c r="AT48" s="21">
        <v>38</v>
      </c>
      <c r="AU48" s="21">
        <v>1.5975999999999999</v>
      </c>
      <c r="AV48">
        <f t="shared" si="8"/>
        <v>14.704938271604938</v>
      </c>
      <c r="AW48">
        <f t="shared" si="9"/>
        <v>23.50819661728395</v>
      </c>
      <c r="AX48" s="9"/>
      <c r="AY48" s="21">
        <v>9.1400099999999998E-2</v>
      </c>
      <c r="AZ48" s="21">
        <v>27.910499999999999</v>
      </c>
      <c r="BA48" s="21">
        <v>-1.45477E-2</v>
      </c>
      <c r="BB48" s="21">
        <v>38</v>
      </c>
      <c r="BC48" s="21">
        <v>9.0972899999999995E-2</v>
      </c>
      <c r="BD48">
        <f t="shared" si="10"/>
        <v>17.960123456790122</v>
      </c>
      <c r="BE48">
        <f t="shared" si="11"/>
        <v>1.6415570799629629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1.5936300000000001</v>
      </c>
      <c r="H49" s="21">
        <v>5.57409</v>
      </c>
      <c r="I49" s="21">
        <v>-1.20789E-2</v>
      </c>
      <c r="J49" s="21">
        <v>39</v>
      </c>
      <c r="K49" s="21">
        <v>1.5927100000000001</v>
      </c>
      <c r="L49">
        <f t="shared" si="0"/>
        <v>14.912222222222221</v>
      </c>
      <c r="M49">
        <f t="shared" si="1"/>
        <v>23.764564700000001</v>
      </c>
      <c r="N49" s="9"/>
      <c r="O49" s="21">
        <v>9.6435499999999993E-2</v>
      </c>
      <c r="P49" s="21">
        <v>9.3731399999999994</v>
      </c>
      <c r="Q49" s="21">
        <v>-1.46423E-2</v>
      </c>
      <c r="R49" s="21">
        <v>39</v>
      </c>
      <c r="S49" s="21">
        <v>9.5977800000000002E-2</v>
      </c>
      <c r="T49">
        <f t="shared" si="2"/>
        <v>18.076913580246913</v>
      </c>
      <c r="U49">
        <f t="shared" si="3"/>
        <v>1.743256199567901</v>
      </c>
      <c r="X49" s="9"/>
      <c r="Y49" s="21">
        <v>1.5936300000000001</v>
      </c>
      <c r="Z49" s="21">
        <v>14.8703</v>
      </c>
      <c r="AA49" s="21">
        <v>-1.2069699999999999E-2</v>
      </c>
      <c r="AB49" s="21">
        <v>39</v>
      </c>
      <c r="AC49" s="21">
        <v>1.5933200000000001</v>
      </c>
      <c r="AD49">
        <f t="shared" si="4"/>
        <v>14.900864197530863</v>
      </c>
      <c r="AE49">
        <f t="shared" si="5"/>
        <v>23.74646421111111</v>
      </c>
      <c r="AF49" s="9"/>
      <c r="AG49" s="21">
        <v>9.6435499999999993E-2</v>
      </c>
      <c r="AH49" s="21">
        <v>18.6694</v>
      </c>
      <c r="AI49" s="21">
        <v>-1.46149E-2</v>
      </c>
      <c r="AJ49" s="21">
        <v>39</v>
      </c>
      <c r="AK49" s="21">
        <v>9.5825199999999999E-2</v>
      </c>
      <c r="AL49">
        <f t="shared" si="6"/>
        <v>18.043086419753088</v>
      </c>
      <c r="AM49">
        <f t="shared" si="7"/>
        <v>1.7399940604320987</v>
      </c>
      <c r="AP49" s="9"/>
      <c r="AQ49" s="21">
        <v>1.5936300000000001</v>
      </c>
      <c r="AR49" s="21">
        <v>24.121500000000001</v>
      </c>
      <c r="AS49" s="21">
        <v>-1.19995E-2</v>
      </c>
      <c r="AT49" s="21">
        <v>39</v>
      </c>
      <c r="AU49" s="21">
        <v>1.5927100000000001</v>
      </c>
      <c r="AV49">
        <f t="shared" si="8"/>
        <v>14.814197530864195</v>
      </c>
      <c r="AW49">
        <f t="shared" si="9"/>
        <v>23.608349611111109</v>
      </c>
      <c r="AX49" s="9"/>
      <c r="AY49" s="21">
        <v>9.6435499999999993E-2</v>
      </c>
      <c r="AZ49" s="21">
        <v>27.9206</v>
      </c>
      <c r="BA49" s="21">
        <v>-1.4544700000000001E-2</v>
      </c>
      <c r="BB49" s="21">
        <v>39</v>
      </c>
      <c r="BC49" s="21">
        <v>9.5855700000000002E-2</v>
      </c>
      <c r="BD49">
        <f t="shared" si="10"/>
        <v>17.956419753086422</v>
      </c>
      <c r="BE49">
        <f t="shared" si="11"/>
        <v>1.7316363170987656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1.5885899999999999</v>
      </c>
      <c r="H50" s="21">
        <v>5.5841599999999998</v>
      </c>
      <c r="I50" s="21">
        <v>-1.21552E-2</v>
      </c>
      <c r="J50" s="21">
        <v>40</v>
      </c>
      <c r="K50" s="21">
        <v>1.58813</v>
      </c>
      <c r="L50">
        <f t="shared" si="0"/>
        <v>15.006419753086417</v>
      </c>
      <c r="M50">
        <f t="shared" si="1"/>
        <v>23.839048355555551</v>
      </c>
      <c r="N50" s="9"/>
      <c r="O50" s="21">
        <v>0.10147100000000001</v>
      </c>
      <c r="P50" s="21">
        <v>9.3832100000000001</v>
      </c>
      <c r="Q50" s="21">
        <v>-1.46423E-2</v>
      </c>
      <c r="R50" s="21">
        <v>40</v>
      </c>
      <c r="S50" s="21">
        <v>0.100922</v>
      </c>
      <c r="T50">
        <f t="shared" si="2"/>
        <v>18.076913580246913</v>
      </c>
      <c r="U50">
        <f t="shared" si="3"/>
        <v>1.8342824979012347</v>
      </c>
      <c r="X50" s="9"/>
      <c r="Y50" s="21">
        <v>1.5885899999999999</v>
      </c>
      <c r="Z50" s="21">
        <v>14.8804</v>
      </c>
      <c r="AA50" s="21">
        <v>-1.21429E-2</v>
      </c>
      <c r="AB50" s="21">
        <v>40</v>
      </c>
      <c r="AC50" s="21">
        <v>1.5878300000000001</v>
      </c>
      <c r="AD50">
        <f t="shared" si="4"/>
        <v>14.991234567901234</v>
      </c>
      <c r="AE50">
        <f t="shared" si="5"/>
        <v>23.814925322222219</v>
      </c>
      <c r="AF50" s="9"/>
      <c r="AG50" s="21">
        <v>0.10147100000000001</v>
      </c>
      <c r="AH50" s="21">
        <v>18.679400000000001</v>
      </c>
      <c r="AI50" s="21">
        <v>-1.4611799999999999E-2</v>
      </c>
      <c r="AJ50" s="21">
        <v>40</v>
      </c>
      <c r="AK50" s="21">
        <v>0.100922</v>
      </c>
      <c r="AL50">
        <f t="shared" si="6"/>
        <v>18.039259259259257</v>
      </c>
      <c r="AM50">
        <f t="shared" si="7"/>
        <v>1.8304616762962962</v>
      </c>
      <c r="AP50" s="9"/>
      <c r="AQ50" s="21">
        <v>1.5885899999999999</v>
      </c>
      <c r="AR50" s="21">
        <v>24.131599999999999</v>
      </c>
      <c r="AS50" s="21">
        <v>-1.2088E-2</v>
      </c>
      <c r="AT50" s="21">
        <v>40</v>
      </c>
      <c r="AU50" s="21">
        <v>1.5884400000000001</v>
      </c>
      <c r="AV50">
        <f t="shared" si="8"/>
        <v>14.923456790123456</v>
      </c>
      <c r="AW50">
        <f t="shared" si="9"/>
        <v>23.707254222222222</v>
      </c>
      <c r="AX50" s="9"/>
      <c r="AY50" s="21">
        <v>0.10147100000000001</v>
      </c>
      <c r="AZ50" s="21">
        <v>27.930700000000002</v>
      </c>
      <c r="BA50" s="21">
        <v>-1.45416E-2</v>
      </c>
      <c r="BB50" s="21">
        <v>40</v>
      </c>
      <c r="BC50" s="21">
        <v>0.10089099999999999</v>
      </c>
      <c r="BD50">
        <f t="shared" si="10"/>
        <v>17.952592592592595</v>
      </c>
      <c r="BE50">
        <f t="shared" si="11"/>
        <v>1.8216675229629633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1.5835600000000001</v>
      </c>
      <c r="H51" s="21">
        <v>5.5942299999999996</v>
      </c>
      <c r="I51" s="21">
        <v>-1.22253E-2</v>
      </c>
      <c r="J51" s="21">
        <v>41</v>
      </c>
      <c r="K51" s="21">
        <v>1.58264</v>
      </c>
      <c r="L51">
        <f t="shared" si="0"/>
        <v>15.092962962962961</v>
      </c>
      <c r="M51">
        <f t="shared" si="1"/>
        <v>23.900612429629629</v>
      </c>
      <c r="N51" s="9"/>
      <c r="O51" s="21">
        <v>0.106506</v>
      </c>
      <c r="P51" s="21">
        <v>9.3932800000000007</v>
      </c>
      <c r="Q51" s="21">
        <v>-1.4633200000000001E-2</v>
      </c>
      <c r="R51" s="21">
        <v>41</v>
      </c>
      <c r="S51" s="21">
        <v>0.105957</v>
      </c>
      <c r="T51">
        <f t="shared" si="2"/>
        <v>18.065679012345679</v>
      </c>
      <c r="U51">
        <f t="shared" si="3"/>
        <v>1.924103208888889</v>
      </c>
      <c r="X51" s="9"/>
      <c r="Y51" s="21">
        <v>1.5835600000000001</v>
      </c>
      <c r="Z51" s="21">
        <v>14.890499999999999</v>
      </c>
      <c r="AA51" s="21">
        <v>-1.2213099999999999E-2</v>
      </c>
      <c r="AB51" s="21">
        <v>41</v>
      </c>
      <c r="AC51" s="21">
        <v>1.5829500000000001</v>
      </c>
      <c r="AD51">
        <f t="shared" si="4"/>
        <v>15.0779012345679</v>
      </c>
      <c r="AE51">
        <f t="shared" si="5"/>
        <v>23.876761279012346</v>
      </c>
      <c r="AF51" s="9"/>
      <c r="AG51" s="21">
        <v>0.106506</v>
      </c>
      <c r="AH51" s="21">
        <v>18.689499999999999</v>
      </c>
      <c r="AI51" s="21">
        <v>-1.4605699999999999E-2</v>
      </c>
      <c r="AJ51" s="21">
        <v>41</v>
      </c>
      <c r="AK51" s="21">
        <v>0.105957</v>
      </c>
      <c r="AL51">
        <f t="shared" si="6"/>
        <v>18.031728395061727</v>
      </c>
      <c r="AM51">
        <f t="shared" si="7"/>
        <v>1.9204872644444444</v>
      </c>
      <c r="AP51" s="9"/>
      <c r="AQ51" s="21">
        <v>1.5835600000000001</v>
      </c>
      <c r="AR51" s="21">
        <v>24.1417</v>
      </c>
      <c r="AS51" s="21">
        <v>-1.21765E-2</v>
      </c>
      <c r="AT51" s="21">
        <v>41</v>
      </c>
      <c r="AU51" s="21">
        <v>1.5829500000000001</v>
      </c>
      <c r="AV51">
        <f t="shared" si="8"/>
        <v>15.032716049382715</v>
      </c>
      <c r="AW51">
        <f t="shared" si="9"/>
        <v>23.805207827160494</v>
      </c>
      <c r="AX51" s="9"/>
      <c r="AY51" s="21">
        <v>0.106506</v>
      </c>
      <c r="AZ51" s="21">
        <v>27.9407</v>
      </c>
      <c r="BA51" s="21">
        <v>-1.45355E-2</v>
      </c>
      <c r="BB51" s="21">
        <v>41</v>
      </c>
      <c r="BC51" s="21">
        <v>0.105896</v>
      </c>
      <c r="BD51">
        <f t="shared" si="10"/>
        <v>17.945061728395061</v>
      </c>
      <c r="BE51">
        <f t="shared" si="11"/>
        <v>1.9112567444444444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1.5785199999999999</v>
      </c>
      <c r="H52" s="21">
        <v>5.6043099999999999</v>
      </c>
      <c r="I52" s="21">
        <v>-1.2301599999999999E-2</v>
      </c>
      <c r="J52" s="21">
        <v>42</v>
      </c>
      <c r="K52" s="21">
        <v>1.5777600000000001</v>
      </c>
      <c r="L52">
        <f t="shared" si="0"/>
        <v>15.187160493827157</v>
      </c>
      <c r="M52">
        <f t="shared" si="1"/>
        <v>23.973236582716044</v>
      </c>
      <c r="N52" s="9"/>
      <c r="O52" s="21">
        <v>0.111542</v>
      </c>
      <c r="P52" s="21">
        <v>9.4033499999999997</v>
      </c>
      <c r="Q52" s="21">
        <v>-1.46179E-2</v>
      </c>
      <c r="R52" s="21">
        <v>42</v>
      </c>
      <c r="S52" s="21">
        <v>0.11111500000000001</v>
      </c>
      <c r="T52">
        <f t="shared" si="2"/>
        <v>18.046790123456791</v>
      </c>
      <c r="U52">
        <f t="shared" si="3"/>
        <v>2.0129750639506176</v>
      </c>
      <c r="X52" s="9"/>
      <c r="Y52" s="21">
        <v>1.5785199999999999</v>
      </c>
      <c r="Z52" s="21">
        <v>14.900499999999999</v>
      </c>
      <c r="AA52" s="21">
        <v>-1.2295499999999999E-2</v>
      </c>
      <c r="AB52" s="21">
        <v>42</v>
      </c>
      <c r="AC52" s="21">
        <v>1.5777600000000001</v>
      </c>
      <c r="AD52">
        <f t="shared" si="4"/>
        <v>15.179629629629629</v>
      </c>
      <c r="AE52">
        <f t="shared" si="5"/>
        <v>23.961348962962962</v>
      </c>
      <c r="AF52" s="9"/>
      <c r="AG52" s="21">
        <v>0.111542</v>
      </c>
      <c r="AH52" s="21">
        <v>18.6996</v>
      </c>
      <c r="AI52" s="21">
        <v>-1.4605699999999999E-2</v>
      </c>
      <c r="AJ52" s="21">
        <v>42</v>
      </c>
      <c r="AK52" s="21">
        <v>0.111023</v>
      </c>
      <c r="AL52">
        <f t="shared" si="6"/>
        <v>18.031728395061727</v>
      </c>
      <c r="AM52">
        <f t="shared" si="7"/>
        <v>2.0112950486419749</v>
      </c>
      <c r="AP52" s="9"/>
      <c r="AQ52" s="21">
        <v>1.5785199999999999</v>
      </c>
      <c r="AR52" s="21">
        <v>24.151800000000001</v>
      </c>
      <c r="AS52" s="21">
        <v>-1.2246699999999999E-2</v>
      </c>
      <c r="AT52" s="21">
        <v>42</v>
      </c>
      <c r="AU52" s="21">
        <v>1.5777600000000001</v>
      </c>
      <c r="AV52">
        <f t="shared" si="8"/>
        <v>15.11938271604938</v>
      </c>
      <c r="AW52">
        <f t="shared" si="9"/>
        <v>23.866248004938267</v>
      </c>
      <c r="AX52" s="9"/>
      <c r="AY52" s="21">
        <v>0.111542</v>
      </c>
      <c r="AZ52" s="21">
        <v>27.950800000000001</v>
      </c>
      <c r="BA52" s="21">
        <v>-1.45355E-2</v>
      </c>
      <c r="BB52" s="21">
        <v>42</v>
      </c>
      <c r="BC52" s="21">
        <v>0.110779</v>
      </c>
      <c r="BD52">
        <f t="shared" si="10"/>
        <v>17.945061728395061</v>
      </c>
      <c r="BE52">
        <f t="shared" si="11"/>
        <v>2.0016280753086417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1.5734900000000001</v>
      </c>
      <c r="H53" s="21">
        <v>5.6143799999999997</v>
      </c>
      <c r="I53" s="21">
        <v>-1.2371800000000001E-2</v>
      </c>
      <c r="J53" s="21">
        <v>43</v>
      </c>
      <c r="K53" s="21">
        <v>1.5722700000000001</v>
      </c>
      <c r="L53">
        <f t="shared" si="0"/>
        <v>15.273827160493827</v>
      </c>
      <c r="M53">
        <f t="shared" si="1"/>
        <v>24.033214298765433</v>
      </c>
      <c r="N53" s="9"/>
      <c r="O53" s="21">
        <v>0.116577</v>
      </c>
      <c r="P53" s="21">
        <v>9.4134200000000003</v>
      </c>
      <c r="Q53" s="21">
        <v>-1.46149E-2</v>
      </c>
      <c r="R53" s="21">
        <v>43</v>
      </c>
      <c r="S53" s="21">
        <v>0.11602800000000001</v>
      </c>
      <c r="T53">
        <f t="shared" si="2"/>
        <v>18.043086419753088</v>
      </c>
      <c r="U53">
        <f t="shared" si="3"/>
        <v>2.1034088855555559</v>
      </c>
      <c r="X53" s="9"/>
      <c r="Y53" s="21">
        <v>1.5734900000000001</v>
      </c>
      <c r="Z53" s="21">
        <v>14.910600000000001</v>
      </c>
      <c r="AA53" s="21">
        <v>-1.2368799999999999E-2</v>
      </c>
      <c r="AB53" s="21">
        <v>43</v>
      </c>
      <c r="AC53" s="21">
        <v>1.5728800000000001</v>
      </c>
      <c r="AD53">
        <f t="shared" si="4"/>
        <v>15.270123456790122</v>
      </c>
      <c r="AE53">
        <f t="shared" si="5"/>
        <v>24.027386558024691</v>
      </c>
      <c r="AF53" s="9"/>
      <c r="AG53" s="21">
        <v>0.116577</v>
      </c>
      <c r="AH53" s="21">
        <v>18.709599999999998</v>
      </c>
      <c r="AI53" s="21">
        <v>-1.4605699999999999E-2</v>
      </c>
      <c r="AJ53" s="21">
        <v>43</v>
      </c>
      <c r="AK53" s="21">
        <v>0.11605799999999999</v>
      </c>
      <c r="AL53">
        <f t="shared" si="6"/>
        <v>18.031728395061727</v>
      </c>
      <c r="AM53">
        <f t="shared" si="7"/>
        <v>2.1020848011111108</v>
      </c>
      <c r="AP53" s="9"/>
      <c r="AQ53" s="21">
        <v>1.5734900000000001</v>
      </c>
      <c r="AR53" s="21">
        <v>24.161799999999999</v>
      </c>
      <c r="AS53" s="21">
        <v>-1.23199E-2</v>
      </c>
      <c r="AT53" s="21">
        <v>43</v>
      </c>
      <c r="AU53" s="21">
        <v>1.5728800000000001</v>
      </c>
      <c r="AV53">
        <f t="shared" si="8"/>
        <v>15.209753086419752</v>
      </c>
      <c r="AW53">
        <f t="shared" si="9"/>
        <v>23.932394383950616</v>
      </c>
      <c r="AX53" s="9"/>
      <c r="AY53" s="21">
        <v>0.116577</v>
      </c>
      <c r="AZ53" s="21">
        <v>27.960899999999999</v>
      </c>
      <c r="BA53" s="21">
        <v>-1.45416E-2</v>
      </c>
      <c r="BB53" s="21">
        <v>43</v>
      </c>
      <c r="BC53" s="21">
        <v>0.11602800000000001</v>
      </c>
      <c r="BD53">
        <f t="shared" si="10"/>
        <v>17.952592592592595</v>
      </c>
      <c r="BE53">
        <f t="shared" si="11"/>
        <v>2.0928593866666669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1.5684499999999999</v>
      </c>
      <c r="H54" s="21">
        <v>5.6244500000000004</v>
      </c>
      <c r="I54" s="21">
        <v>-1.24481E-2</v>
      </c>
      <c r="J54" s="21">
        <v>44</v>
      </c>
      <c r="K54" s="21">
        <v>1.56738</v>
      </c>
      <c r="L54">
        <f t="shared" si="0"/>
        <v>15.368024691358023</v>
      </c>
      <c r="M54">
        <f t="shared" si="1"/>
        <v>24.10397832716049</v>
      </c>
      <c r="N54" s="9"/>
      <c r="O54" s="21">
        <v>0.121613</v>
      </c>
      <c r="P54" s="21">
        <v>9.4234899999999993</v>
      </c>
      <c r="Q54" s="21">
        <v>-1.4624E-2</v>
      </c>
      <c r="R54" s="21">
        <v>44</v>
      </c>
      <c r="S54" s="21">
        <v>0.121063</v>
      </c>
      <c r="T54">
        <f t="shared" si="2"/>
        <v>18.054320987654318</v>
      </c>
      <c r="U54">
        <f t="shared" si="3"/>
        <v>2.1956401382716044</v>
      </c>
      <c r="X54" s="9"/>
      <c r="Y54" s="21">
        <v>1.5684499999999999</v>
      </c>
      <c r="Z54" s="21">
        <v>14.9207</v>
      </c>
      <c r="AA54" s="21">
        <v>-1.2442E-2</v>
      </c>
      <c r="AB54" s="21">
        <v>44</v>
      </c>
      <c r="AC54" s="21">
        <v>1.56769</v>
      </c>
      <c r="AD54">
        <f t="shared" si="4"/>
        <v>15.360493827160493</v>
      </c>
      <c r="AE54">
        <f t="shared" si="5"/>
        <v>24.092166543209874</v>
      </c>
      <c r="AF54" s="9"/>
      <c r="AG54" s="21">
        <v>0.121613</v>
      </c>
      <c r="AH54" s="21">
        <v>18.7197</v>
      </c>
      <c r="AI54" s="21">
        <v>-1.45966E-2</v>
      </c>
      <c r="AJ54" s="21">
        <v>44</v>
      </c>
      <c r="AK54" s="21">
        <v>0.121033</v>
      </c>
      <c r="AL54">
        <f t="shared" si="6"/>
        <v>18.020493827160493</v>
      </c>
      <c r="AM54">
        <f t="shared" si="7"/>
        <v>2.1915263158024691</v>
      </c>
      <c r="AP54" s="9"/>
      <c r="AQ54" s="21">
        <v>1.5684499999999999</v>
      </c>
      <c r="AR54" s="21">
        <v>24.171900000000001</v>
      </c>
      <c r="AS54" s="21">
        <v>-1.2383999999999999E-2</v>
      </c>
      <c r="AT54" s="21">
        <v>44</v>
      </c>
      <c r="AU54" s="21">
        <v>1.56769</v>
      </c>
      <c r="AV54">
        <f t="shared" si="8"/>
        <v>15.288888888888886</v>
      </c>
      <c r="AW54">
        <f t="shared" si="9"/>
        <v>23.97985777777777</v>
      </c>
      <c r="AX54" s="9"/>
      <c r="AY54" s="21">
        <v>0.121613</v>
      </c>
      <c r="AZ54" s="21">
        <v>27.9709</v>
      </c>
      <c r="BA54" s="21">
        <v>-1.45386E-2</v>
      </c>
      <c r="BB54" s="21">
        <v>44</v>
      </c>
      <c r="BC54" s="21">
        <v>0.121155</v>
      </c>
      <c r="BD54">
        <f t="shared" si="10"/>
        <v>17.948888888888888</v>
      </c>
      <c r="BE54">
        <f t="shared" si="11"/>
        <v>2.1828182244444445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1.56342</v>
      </c>
      <c r="H55" s="21">
        <v>5.6345200000000002</v>
      </c>
      <c r="I55" s="21">
        <v>-1.25244E-2</v>
      </c>
      <c r="J55" s="21">
        <v>45</v>
      </c>
      <c r="K55" s="21">
        <v>1.5625</v>
      </c>
      <c r="L55">
        <f t="shared" si="0"/>
        <v>15.462222222222222</v>
      </c>
      <c r="M55">
        <f t="shared" si="1"/>
        <v>24.173947466666664</v>
      </c>
      <c r="N55" s="9"/>
      <c r="O55" s="21">
        <v>0.12664800000000001</v>
      </c>
      <c r="P55" s="21">
        <v>9.4335699999999996</v>
      </c>
      <c r="Q55" s="21">
        <v>-1.46179E-2</v>
      </c>
      <c r="R55" s="21">
        <v>45</v>
      </c>
      <c r="S55" s="21">
        <v>0.12600700000000001</v>
      </c>
      <c r="T55">
        <f t="shared" si="2"/>
        <v>18.046790123456791</v>
      </c>
      <c r="U55">
        <f t="shared" si="3"/>
        <v>2.2855898755555559</v>
      </c>
      <c r="X55" s="9"/>
      <c r="Y55" s="21">
        <v>1.56342</v>
      </c>
      <c r="Z55" s="21">
        <v>14.9307</v>
      </c>
      <c r="AA55" s="21">
        <v>-1.2512199999999999E-2</v>
      </c>
      <c r="AB55" s="21">
        <v>45</v>
      </c>
      <c r="AC55" s="21">
        <v>1.5625</v>
      </c>
      <c r="AD55">
        <f t="shared" si="4"/>
        <v>15.447160493827159</v>
      </c>
      <c r="AE55">
        <f t="shared" si="5"/>
        <v>24.150399659259257</v>
      </c>
      <c r="AF55" s="9"/>
      <c r="AG55" s="21">
        <v>0.12664800000000001</v>
      </c>
      <c r="AH55" s="21">
        <v>18.729800000000001</v>
      </c>
      <c r="AI55" s="21">
        <v>-1.4584400000000001E-2</v>
      </c>
      <c r="AJ55" s="21">
        <v>45</v>
      </c>
      <c r="AK55" s="21">
        <v>0.12612899999999999</v>
      </c>
      <c r="AL55">
        <f t="shared" si="6"/>
        <v>18.005432098765432</v>
      </c>
      <c r="AM55">
        <f t="shared" si="7"/>
        <v>2.2803519644444448</v>
      </c>
      <c r="AP55" s="9"/>
      <c r="AQ55" s="21">
        <v>1.56342</v>
      </c>
      <c r="AR55" s="21">
        <v>24.181999999999999</v>
      </c>
      <c r="AS55" s="21">
        <v>-1.2451200000000001E-2</v>
      </c>
      <c r="AT55" s="21">
        <v>45</v>
      </c>
      <c r="AU55" s="21">
        <v>1.5625</v>
      </c>
      <c r="AV55">
        <f t="shared" si="8"/>
        <v>15.371851851851853</v>
      </c>
      <c r="AW55">
        <f t="shared" si="9"/>
        <v>24.032660622222224</v>
      </c>
      <c r="AX55" s="9"/>
      <c r="AY55" s="21">
        <v>0.12664800000000001</v>
      </c>
      <c r="AZ55" s="21">
        <v>27.981000000000002</v>
      </c>
      <c r="BA55" s="21">
        <v>-1.45355E-2</v>
      </c>
      <c r="BB55" s="21">
        <v>45</v>
      </c>
      <c r="BC55" s="21">
        <v>0.12603800000000001</v>
      </c>
      <c r="BD55">
        <f t="shared" si="10"/>
        <v>17.945061728395061</v>
      </c>
      <c r="BE55">
        <f t="shared" si="11"/>
        <v>2.2727061777777777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1.5583800000000001</v>
      </c>
      <c r="H56" s="21">
        <v>5.64459</v>
      </c>
      <c r="I56" s="21">
        <v>-1.2582400000000001E-2</v>
      </c>
      <c r="J56" s="21">
        <v>46</v>
      </c>
      <c r="K56" s="21">
        <v>1.55762</v>
      </c>
      <c r="L56">
        <f t="shared" si="0"/>
        <v>15.533827160493827</v>
      </c>
      <c r="M56">
        <f t="shared" si="1"/>
        <v>24.207605570370372</v>
      </c>
      <c r="N56" s="9"/>
      <c r="O56" s="21">
        <v>0.13168299999999999</v>
      </c>
      <c r="P56" s="21">
        <v>9.4436400000000003</v>
      </c>
      <c r="Q56" s="21">
        <v>-1.46088E-2</v>
      </c>
      <c r="R56" s="21">
        <v>46</v>
      </c>
      <c r="S56" s="21">
        <v>0.131134</v>
      </c>
      <c r="T56">
        <f t="shared" si="2"/>
        <v>18.035555555555554</v>
      </c>
      <c r="U56">
        <f t="shared" si="3"/>
        <v>2.3749760622222218</v>
      </c>
      <c r="X56" s="9"/>
      <c r="Y56" s="21">
        <v>1.5583800000000001</v>
      </c>
      <c r="Z56" s="21">
        <v>14.940799999999999</v>
      </c>
      <c r="AA56" s="21">
        <v>-1.25732E-2</v>
      </c>
      <c r="AB56" s="21">
        <v>46</v>
      </c>
      <c r="AC56" s="21">
        <v>1.55792</v>
      </c>
      <c r="AD56">
        <f t="shared" si="4"/>
        <v>15.522469135802467</v>
      </c>
      <c r="AE56">
        <f t="shared" si="5"/>
        <v>24.18990545185185</v>
      </c>
      <c r="AF56" s="9"/>
      <c r="AG56" s="21">
        <v>0.13168299999999999</v>
      </c>
      <c r="AH56" s="21">
        <v>18.739899999999999</v>
      </c>
      <c r="AI56" s="21">
        <v>-1.4584400000000001E-2</v>
      </c>
      <c r="AJ56" s="21">
        <v>46</v>
      </c>
      <c r="AK56" s="21">
        <v>0.131134</v>
      </c>
      <c r="AL56">
        <f t="shared" si="6"/>
        <v>18.005432098765432</v>
      </c>
      <c r="AM56">
        <f t="shared" si="7"/>
        <v>2.3710093150617282</v>
      </c>
      <c r="AP56" s="9"/>
      <c r="AQ56" s="21">
        <v>1.5583800000000001</v>
      </c>
      <c r="AR56" s="21">
        <v>24.192</v>
      </c>
      <c r="AS56" s="21">
        <v>-1.25183E-2</v>
      </c>
      <c r="AT56" s="21">
        <v>46</v>
      </c>
      <c r="AU56" s="21">
        <v>1.55762</v>
      </c>
      <c r="AV56">
        <f t="shared" si="8"/>
        <v>15.454691358024689</v>
      </c>
      <c r="AW56">
        <f t="shared" si="9"/>
        <v>24.084281918518517</v>
      </c>
      <c r="AX56" s="9"/>
      <c r="AY56" s="21">
        <v>0.13168299999999999</v>
      </c>
      <c r="AZ56" s="21">
        <v>27.991099999999999</v>
      </c>
      <c r="BA56" s="21">
        <v>-1.45264E-2</v>
      </c>
      <c r="BB56" s="21">
        <v>46</v>
      </c>
      <c r="BC56" s="21">
        <v>0.13122600000000001</v>
      </c>
      <c r="BD56">
        <f t="shared" si="10"/>
        <v>17.933827160493827</v>
      </c>
      <c r="BE56">
        <f t="shared" si="11"/>
        <v>2.3615801619753087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1.5533399999999999</v>
      </c>
      <c r="H57" s="21">
        <v>5.6546599999999998</v>
      </c>
      <c r="I57" s="21">
        <v>-1.26465E-2</v>
      </c>
      <c r="J57" s="21">
        <v>47</v>
      </c>
      <c r="K57" s="21">
        <v>1.5521199999999999</v>
      </c>
      <c r="L57">
        <f t="shared" si="0"/>
        <v>15.612962962962962</v>
      </c>
      <c r="M57">
        <f t="shared" si="1"/>
        <v>24.252239888888887</v>
      </c>
      <c r="N57" s="9"/>
      <c r="O57" s="21">
        <v>0.13671900000000001</v>
      </c>
      <c r="P57" s="21">
        <v>9.4537099999999992</v>
      </c>
      <c r="Q57" s="21">
        <v>-1.4599600000000001E-2</v>
      </c>
      <c r="R57" s="21">
        <v>47</v>
      </c>
      <c r="S57" s="21">
        <v>0.13622999999999999</v>
      </c>
      <c r="T57">
        <f t="shared" si="2"/>
        <v>18.0241975308642</v>
      </c>
      <c r="U57">
        <f t="shared" si="3"/>
        <v>2.4642502622222224</v>
      </c>
      <c r="X57" s="9"/>
      <c r="Y57" s="21">
        <v>1.5533399999999999</v>
      </c>
      <c r="Z57" s="21">
        <v>14.950900000000001</v>
      </c>
      <c r="AA57" s="21">
        <v>-1.26251E-2</v>
      </c>
      <c r="AB57" s="21">
        <v>47</v>
      </c>
      <c r="AC57" s="21">
        <v>1.5533399999999999</v>
      </c>
      <c r="AD57">
        <f t="shared" si="4"/>
        <v>15.586543209876544</v>
      </c>
      <c r="AE57">
        <f t="shared" si="5"/>
        <v>24.211201029629628</v>
      </c>
      <c r="AF57" s="9"/>
      <c r="AG57" s="21">
        <v>0.13671900000000001</v>
      </c>
      <c r="AH57" s="21">
        <v>18.7499</v>
      </c>
      <c r="AI57" s="21">
        <v>-1.45752E-2</v>
      </c>
      <c r="AJ57" s="21">
        <v>47</v>
      </c>
      <c r="AK57" s="21">
        <v>0.13610800000000001</v>
      </c>
      <c r="AL57">
        <f t="shared" si="6"/>
        <v>17.994074074074071</v>
      </c>
      <c r="AM57">
        <f t="shared" si="7"/>
        <v>2.4601318133333332</v>
      </c>
      <c r="AP57" s="9"/>
      <c r="AQ57" s="21">
        <v>1.5533399999999999</v>
      </c>
      <c r="AR57" s="21">
        <v>24.202100000000002</v>
      </c>
      <c r="AS57" s="21">
        <v>-1.25916E-2</v>
      </c>
      <c r="AT57" s="21">
        <v>47</v>
      </c>
      <c r="AU57" s="21">
        <v>1.5527299999999999</v>
      </c>
      <c r="AV57">
        <f t="shared" si="8"/>
        <v>15.545185185185185</v>
      </c>
      <c r="AW57">
        <f t="shared" si="9"/>
        <v>24.146957955555553</v>
      </c>
      <c r="AX57" s="9"/>
      <c r="AY57" s="21">
        <v>0.13671900000000001</v>
      </c>
      <c r="AZ57" s="21">
        <v>28.001200000000001</v>
      </c>
      <c r="BA57" s="21">
        <v>-1.45203E-2</v>
      </c>
      <c r="BB57" s="21">
        <v>47</v>
      </c>
      <c r="BC57" s="21">
        <v>0.13616900000000001</v>
      </c>
      <c r="BD57">
        <f t="shared" si="10"/>
        <v>17.926296296296293</v>
      </c>
      <c r="BE57">
        <f t="shared" si="11"/>
        <v>2.450865303333333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1.5483100000000001</v>
      </c>
      <c r="H58" s="21">
        <v>5.6647299999999996</v>
      </c>
      <c r="I58" s="21">
        <v>-1.2704500000000001E-2</v>
      </c>
      <c r="J58" s="21">
        <v>48</v>
      </c>
      <c r="K58" s="21">
        <v>1.54755</v>
      </c>
      <c r="L58">
        <f t="shared" si="0"/>
        <v>15.684567901234566</v>
      </c>
      <c r="M58">
        <f t="shared" si="1"/>
        <v>24.284573327160491</v>
      </c>
      <c r="N58" s="9"/>
      <c r="O58" s="21">
        <v>0.14175399999999999</v>
      </c>
      <c r="P58" s="21">
        <v>9.4637799999999999</v>
      </c>
      <c r="Q58" s="21">
        <v>-1.4590499999999999E-2</v>
      </c>
      <c r="R58" s="21">
        <v>48</v>
      </c>
      <c r="S58" s="21">
        <v>0.14114399999999999</v>
      </c>
      <c r="T58">
        <f t="shared" si="2"/>
        <v>18.012962962962959</v>
      </c>
      <c r="U58">
        <f t="shared" si="3"/>
        <v>2.5534095518518511</v>
      </c>
      <c r="X58" s="9"/>
      <c r="Y58" s="21">
        <v>1.5483100000000001</v>
      </c>
      <c r="Z58" s="21">
        <v>14.961</v>
      </c>
      <c r="AA58" s="21">
        <v>-1.26801E-2</v>
      </c>
      <c r="AB58" s="21">
        <v>48</v>
      </c>
      <c r="AC58" s="21">
        <v>1.5478499999999999</v>
      </c>
      <c r="AD58">
        <f t="shared" si="4"/>
        <v>15.654444444444444</v>
      </c>
      <c r="AE58">
        <f t="shared" si="5"/>
        <v>24.237932877777776</v>
      </c>
      <c r="AF58" s="9"/>
      <c r="AG58" s="21">
        <v>0.14175399999999999</v>
      </c>
      <c r="AH58" s="21">
        <v>18.760000000000002</v>
      </c>
      <c r="AI58" s="21">
        <v>-1.4566000000000001E-2</v>
      </c>
      <c r="AJ58" s="21">
        <v>48</v>
      </c>
      <c r="AK58" s="21">
        <v>0.141266</v>
      </c>
      <c r="AL58">
        <f t="shared" si="6"/>
        <v>17.982716049382717</v>
      </c>
      <c r="AM58">
        <f t="shared" si="7"/>
        <v>2.5491219308641972</v>
      </c>
      <c r="AP58" s="9"/>
      <c r="AQ58" s="21">
        <v>1.5483100000000001</v>
      </c>
      <c r="AR58" s="21">
        <v>24.212199999999999</v>
      </c>
      <c r="AS58" s="21">
        <v>-1.26526E-2</v>
      </c>
      <c r="AT58" s="21">
        <v>48</v>
      </c>
      <c r="AU58" s="21">
        <v>1.54755</v>
      </c>
      <c r="AV58">
        <f t="shared" si="8"/>
        <v>15.620493827160493</v>
      </c>
      <c r="AW58">
        <f t="shared" si="9"/>
        <v>24.185366797530865</v>
      </c>
      <c r="AX58" s="9"/>
      <c r="AY58" s="21">
        <v>0.14175399999999999</v>
      </c>
      <c r="AZ58" s="21">
        <v>28.011199999999999</v>
      </c>
      <c r="BA58" s="21">
        <v>-1.45142E-2</v>
      </c>
      <c r="BB58" s="21">
        <v>48</v>
      </c>
      <c r="BC58" s="21">
        <v>0.141266</v>
      </c>
      <c r="BD58">
        <f t="shared" si="10"/>
        <v>17.918765432098763</v>
      </c>
      <c r="BE58">
        <f t="shared" si="11"/>
        <v>2.5400566750617277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1.5432699999999999</v>
      </c>
      <c r="H59" s="21">
        <v>5.6748000000000003</v>
      </c>
      <c r="I59" s="21">
        <v>-1.27686E-2</v>
      </c>
      <c r="J59" s="21">
        <v>49</v>
      </c>
      <c r="K59" s="21">
        <v>1.54297</v>
      </c>
      <c r="L59">
        <f t="shared" si="0"/>
        <v>15.763703703703703</v>
      </c>
      <c r="M59">
        <f t="shared" si="1"/>
        <v>24.327651014814812</v>
      </c>
      <c r="N59" s="9"/>
      <c r="O59" s="21">
        <v>0.14679</v>
      </c>
      <c r="P59" s="21">
        <v>9.4738500000000005</v>
      </c>
      <c r="Q59" s="21">
        <v>-1.45966E-2</v>
      </c>
      <c r="R59" s="21">
        <v>49</v>
      </c>
      <c r="S59" s="21">
        <v>0.14627100000000001</v>
      </c>
      <c r="T59">
        <f t="shared" si="2"/>
        <v>18.020493827160493</v>
      </c>
      <c r="U59">
        <f t="shared" si="3"/>
        <v>2.6452282888888887</v>
      </c>
      <c r="X59" s="9"/>
      <c r="Y59" s="21">
        <v>1.5432699999999999</v>
      </c>
      <c r="Z59" s="21">
        <v>14.971</v>
      </c>
      <c r="AA59" s="21">
        <v>-1.27289E-2</v>
      </c>
      <c r="AB59" s="21">
        <v>49</v>
      </c>
      <c r="AC59" s="21">
        <v>1.54236</v>
      </c>
      <c r="AD59">
        <f t="shared" si="4"/>
        <v>15.714691358024689</v>
      </c>
      <c r="AE59">
        <f t="shared" si="5"/>
        <v>24.252011732098762</v>
      </c>
      <c r="AF59" s="9"/>
      <c r="AG59" s="21">
        <v>0.14679</v>
      </c>
      <c r="AH59" s="21">
        <v>18.770099999999999</v>
      </c>
      <c r="AI59" s="21">
        <v>-1.4556899999999999E-2</v>
      </c>
      <c r="AJ59" s="21">
        <v>49</v>
      </c>
      <c r="AK59" s="21">
        <v>0.14624000000000001</v>
      </c>
      <c r="AL59">
        <f t="shared" si="6"/>
        <v>17.971481481481479</v>
      </c>
      <c r="AM59">
        <f t="shared" si="7"/>
        <v>2.6380337666666662</v>
      </c>
      <c r="AP59" s="9"/>
      <c r="AQ59" s="21">
        <v>1.5432699999999999</v>
      </c>
      <c r="AR59" s="21">
        <v>24.222300000000001</v>
      </c>
      <c r="AS59" s="21">
        <v>-1.26984E-2</v>
      </c>
      <c r="AT59" s="21">
        <v>49</v>
      </c>
      <c r="AU59" s="21">
        <v>1.54236</v>
      </c>
      <c r="AV59">
        <f t="shared" si="8"/>
        <v>15.677037037037039</v>
      </c>
      <c r="AW59">
        <f t="shared" si="9"/>
        <v>24.193900948148148</v>
      </c>
      <c r="AX59" s="9"/>
      <c r="AY59" s="21">
        <v>0.14679</v>
      </c>
      <c r="AZ59" s="21">
        <v>28.0213</v>
      </c>
      <c r="BA59" s="21">
        <v>-1.4508099999999999E-2</v>
      </c>
      <c r="BB59" s="21">
        <v>49</v>
      </c>
      <c r="BC59" s="21">
        <v>0.14624000000000001</v>
      </c>
      <c r="BD59">
        <f t="shared" si="10"/>
        <v>17.911234567901232</v>
      </c>
      <c r="BE59">
        <f t="shared" si="11"/>
        <v>2.629190122222222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1.5382400000000001</v>
      </c>
      <c r="H60" s="21">
        <v>5.6848700000000001</v>
      </c>
      <c r="I60" s="21">
        <v>-1.2820399999999999E-2</v>
      </c>
      <c r="J60" s="21">
        <v>50</v>
      </c>
      <c r="K60" s="21">
        <v>1.5371699999999999</v>
      </c>
      <c r="L60">
        <f t="shared" si="0"/>
        <v>15.827654320987653</v>
      </c>
      <c r="M60">
        <f t="shared" si="1"/>
        <v>24.34673098271605</v>
      </c>
      <c r="N60" s="9"/>
      <c r="O60" s="21">
        <v>0.15182499999999999</v>
      </c>
      <c r="P60" s="21">
        <v>9.4839199999999995</v>
      </c>
      <c r="Q60" s="21">
        <v>-1.46027E-2</v>
      </c>
      <c r="R60" s="21">
        <v>50</v>
      </c>
      <c r="S60" s="21">
        <v>0.15127599999999999</v>
      </c>
      <c r="T60">
        <f t="shared" si="2"/>
        <v>18.028024691358024</v>
      </c>
      <c r="U60">
        <f t="shared" si="3"/>
        <v>2.7371048487654317</v>
      </c>
      <c r="X60" s="9"/>
      <c r="Y60" s="21">
        <v>1.5382400000000001</v>
      </c>
      <c r="Z60" s="21">
        <v>14.9811</v>
      </c>
      <c r="AA60" s="21">
        <v>-1.2777699999999999E-2</v>
      </c>
      <c r="AB60" s="21">
        <v>50</v>
      </c>
      <c r="AC60" s="21">
        <v>1.5371699999999999</v>
      </c>
      <c r="AD60">
        <f t="shared" si="4"/>
        <v>15.774938271604935</v>
      </c>
      <c r="AE60">
        <f t="shared" si="5"/>
        <v>24.265641046913576</v>
      </c>
      <c r="AF60" s="9"/>
      <c r="AG60" s="21">
        <v>0.15182499999999999</v>
      </c>
      <c r="AH60" s="21">
        <v>18.780100000000001</v>
      </c>
      <c r="AI60" s="21">
        <v>-1.45538E-2</v>
      </c>
      <c r="AJ60" s="21">
        <v>50</v>
      </c>
      <c r="AK60" s="21">
        <v>0.151306</v>
      </c>
      <c r="AL60">
        <f t="shared" si="6"/>
        <v>17.967654320987652</v>
      </c>
      <c r="AM60">
        <f t="shared" si="7"/>
        <v>2.7279391172839502</v>
      </c>
      <c r="AP60" s="9"/>
      <c r="AQ60" s="21">
        <v>1.5382400000000001</v>
      </c>
      <c r="AR60" s="21">
        <v>24.232299999999999</v>
      </c>
      <c r="AS60" s="21">
        <v>-1.27502E-2</v>
      </c>
      <c r="AT60" s="21">
        <v>50</v>
      </c>
      <c r="AU60" s="21">
        <v>1.5377799999999999</v>
      </c>
      <c r="AV60">
        <f t="shared" si="8"/>
        <v>15.740987654320987</v>
      </c>
      <c r="AW60">
        <f t="shared" si="9"/>
        <v>24.213416849382718</v>
      </c>
      <c r="AX60" s="9"/>
      <c r="AY60" s="21">
        <v>0.15182499999999999</v>
      </c>
      <c r="AZ60" s="21">
        <v>28.031400000000001</v>
      </c>
      <c r="BA60" s="21">
        <v>-1.4508099999999999E-2</v>
      </c>
      <c r="BB60" s="21">
        <v>50</v>
      </c>
      <c r="BC60" s="21">
        <v>0.151306</v>
      </c>
      <c r="BD60">
        <f t="shared" si="10"/>
        <v>17.911234567901232</v>
      </c>
      <c r="BE60">
        <f t="shared" si="11"/>
        <v>2.7193731882716046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1.5331999999999999</v>
      </c>
      <c r="H61" s="21">
        <v>5.6949399999999999</v>
      </c>
      <c r="I61" s="21">
        <v>-1.28693E-2</v>
      </c>
      <c r="J61" s="21">
        <v>51</v>
      </c>
      <c r="K61" s="21">
        <v>1.5322899999999999</v>
      </c>
      <c r="L61">
        <f t="shared" si="0"/>
        <v>15.888024691358023</v>
      </c>
      <c r="M61">
        <f t="shared" si="1"/>
        <v>24.359519456790117</v>
      </c>
      <c r="N61" s="9"/>
      <c r="O61" s="21">
        <v>0.15686</v>
      </c>
      <c r="P61" s="21">
        <v>9.4939900000000002</v>
      </c>
      <c r="Q61" s="21">
        <v>-1.46027E-2</v>
      </c>
      <c r="R61" s="21">
        <v>51</v>
      </c>
      <c r="S61" s="21">
        <v>0.15631100000000001</v>
      </c>
      <c r="T61">
        <f t="shared" si="2"/>
        <v>18.028024691358024</v>
      </c>
      <c r="U61">
        <f t="shared" si="3"/>
        <v>2.8278759530864197</v>
      </c>
      <c r="X61" s="9"/>
      <c r="Y61" s="21">
        <v>1.5331999999999999</v>
      </c>
      <c r="Z61" s="21">
        <v>14.991199999999999</v>
      </c>
      <c r="AA61" s="21">
        <v>-1.28235E-2</v>
      </c>
      <c r="AB61" s="21">
        <v>51</v>
      </c>
      <c r="AC61" s="21">
        <v>1.5322899999999999</v>
      </c>
      <c r="AD61">
        <f t="shared" si="4"/>
        <v>15.831481481481481</v>
      </c>
      <c r="AE61">
        <f t="shared" si="5"/>
        <v>24.272827407407405</v>
      </c>
      <c r="AF61" s="9"/>
      <c r="AG61" s="21">
        <v>0.15686</v>
      </c>
      <c r="AH61" s="21">
        <v>18.790199999999999</v>
      </c>
      <c r="AI61" s="21">
        <v>-1.45538E-2</v>
      </c>
      <c r="AJ61" s="21">
        <v>51</v>
      </c>
      <c r="AK61" s="21">
        <v>0.15631100000000001</v>
      </c>
      <c r="AL61">
        <f t="shared" si="6"/>
        <v>17.967654320987652</v>
      </c>
      <c r="AM61">
        <f t="shared" si="7"/>
        <v>2.8184062567901229</v>
      </c>
      <c r="AP61" s="9"/>
      <c r="AQ61" s="21">
        <v>1.5331999999999999</v>
      </c>
      <c r="AR61" s="21">
        <v>24.2424</v>
      </c>
      <c r="AS61" s="21">
        <v>-1.2805199999999999E-2</v>
      </c>
      <c r="AT61" s="21">
        <v>51</v>
      </c>
      <c r="AU61" s="21">
        <v>1.5331999999999999</v>
      </c>
      <c r="AV61">
        <f t="shared" si="8"/>
        <v>15.808888888888886</v>
      </c>
      <c r="AW61">
        <f t="shared" si="9"/>
        <v>24.23818844444444</v>
      </c>
      <c r="AX61" s="9"/>
      <c r="AY61" s="21">
        <v>0.15686</v>
      </c>
      <c r="AZ61" s="21">
        <v>28.041399999999999</v>
      </c>
      <c r="BA61" s="21">
        <v>-1.4501999999999999E-2</v>
      </c>
      <c r="BB61" s="21">
        <v>51</v>
      </c>
      <c r="BC61" s="21">
        <v>0.15637200000000001</v>
      </c>
      <c r="BD61">
        <f t="shared" si="10"/>
        <v>17.903703703703702</v>
      </c>
      <c r="BE61">
        <f t="shared" si="11"/>
        <v>2.8083749629629629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1.52817</v>
      </c>
      <c r="H62" s="21">
        <v>5.7050200000000002</v>
      </c>
      <c r="I62" s="21">
        <v>-1.29272E-2</v>
      </c>
      <c r="J62" s="21">
        <v>52</v>
      </c>
      <c r="K62" s="21">
        <v>1.5270999999999999</v>
      </c>
      <c r="L62">
        <f t="shared" si="0"/>
        <v>15.959506172839506</v>
      </c>
      <c r="M62">
        <f t="shared" si="1"/>
        <v>24.388838548148147</v>
      </c>
      <c r="N62" s="9"/>
      <c r="O62" s="21">
        <v>0.16189600000000001</v>
      </c>
      <c r="P62" s="21">
        <v>9.5040600000000008</v>
      </c>
      <c r="Q62" s="21">
        <v>-1.45966E-2</v>
      </c>
      <c r="R62" s="21">
        <v>52</v>
      </c>
      <c r="S62" s="21">
        <v>0.16131599999999999</v>
      </c>
      <c r="T62">
        <f t="shared" si="2"/>
        <v>18.020493827160493</v>
      </c>
      <c r="U62">
        <f t="shared" si="3"/>
        <v>2.9174458686419755</v>
      </c>
      <c r="X62" s="9"/>
      <c r="Y62" s="21">
        <v>1.52817</v>
      </c>
      <c r="Z62" s="21">
        <v>15.001200000000001</v>
      </c>
      <c r="AA62" s="21">
        <v>-1.28723E-2</v>
      </c>
      <c r="AB62" s="21">
        <v>52</v>
      </c>
      <c r="AC62" s="21">
        <v>1.5274000000000001</v>
      </c>
      <c r="AD62">
        <f t="shared" si="4"/>
        <v>15.891728395061728</v>
      </c>
      <c r="AE62">
        <f t="shared" si="5"/>
        <v>24.285262581481483</v>
      </c>
      <c r="AF62" s="9"/>
      <c r="AG62" s="21">
        <v>0.16189600000000001</v>
      </c>
      <c r="AH62" s="21">
        <v>18.8003</v>
      </c>
      <c r="AI62" s="21">
        <v>-1.4563E-2</v>
      </c>
      <c r="AJ62" s="21">
        <v>52</v>
      </c>
      <c r="AK62" s="21">
        <v>0.16128500000000001</v>
      </c>
      <c r="AL62">
        <f t="shared" si="6"/>
        <v>17.979012345679013</v>
      </c>
      <c r="AM62">
        <f t="shared" si="7"/>
        <v>2.9107301827160499</v>
      </c>
      <c r="AP62" s="9"/>
      <c r="AQ62" s="21">
        <v>1.52817</v>
      </c>
      <c r="AR62" s="21">
        <v>24.252500000000001</v>
      </c>
      <c r="AS62" s="21">
        <v>-1.2854000000000001E-2</v>
      </c>
      <c r="AT62" s="21">
        <v>52</v>
      </c>
      <c r="AU62" s="21">
        <v>1.5277099999999999</v>
      </c>
      <c r="AV62">
        <f t="shared" si="8"/>
        <v>15.869135802469136</v>
      </c>
      <c r="AW62">
        <f t="shared" si="9"/>
        <v>24.25073725925926</v>
      </c>
      <c r="AX62" s="9"/>
      <c r="AY62" s="21">
        <v>0.16189600000000001</v>
      </c>
      <c r="AZ62" s="21">
        <v>28.051500000000001</v>
      </c>
      <c r="BA62" s="21">
        <v>-1.44958E-2</v>
      </c>
      <c r="BB62" s="21">
        <v>52</v>
      </c>
      <c r="BC62" s="21">
        <v>0.16134599999999999</v>
      </c>
      <c r="BD62">
        <f t="shared" si="10"/>
        <v>17.896049382716047</v>
      </c>
      <c r="BE62">
        <f t="shared" si="11"/>
        <v>2.8972988108641973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1.5231300000000001</v>
      </c>
      <c r="H63" s="21">
        <v>5.71509</v>
      </c>
      <c r="I63" s="21">
        <v>-1.2973E-2</v>
      </c>
      <c r="J63" s="21">
        <v>53</v>
      </c>
      <c r="K63" s="21">
        <v>1.5222199999999999</v>
      </c>
      <c r="L63">
        <f t="shared" si="0"/>
        <v>16.016049382716048</v>
      </c>
      <c r="M63">
        <f t="shared" si="1"/>
        <v>24.394525296296294</v>
      </c>
      <c r="N63" s="9"/>
      <c r="O63" s="21">
        <v>0.166931</v>
      </c>
      <c r="P63" s="21">
        <v>9.5141299999999998</v>
      </c>
      <c r="Q63" s="21">
        <v>-1.4590499999999999E-2</v>
      </c>
      <c r="R63" s="21">
        <v>53</v>
      </c>
      <c r="S63" s="21">
        <v>0.166412</v>
      </c>
      <c r="T63">
        <f t="shared" si="2"/>
        <v>18.012962962962959</v>
      </c>
      <c r="U63">
        <f t="shared" si="3"/>
        <v>3.0069219203703694</v>
      </c>
      <c r="X63" s="9"/>
      <c r="Y63" s="21">
        <v>1.5231300000000001</v>
      </c>
      <c r="Z63" s="21">
        <v>15.0113</v>
      </c>
      <c r="AA63" s="21">
        <v>-1.29272E-2</v>
      </c>
      <c r="AB63" s="21">
        <v>53</v>
      </c>
      <c r="AC63" s="21">
        <v>1.5222199999999999</v>
      </c>
      <c r="AD63">
        <f t="shared" si="4"/>
        <v>15.959506172839506</v>
      </c>
      <c r="AE63">
        <f t="shared" si="5"/>
        <v>24.308402637037037</v>
      </c>
      <c r="AF63" s="9"/>
      <c r="AG63" s="21">
        <v>0.166931</v>
      </c>
      <c r="AH63" s="21">
        <v>18.810400000000001</v>
      </c>
      <c r="AI63" s="21">
        <v>-1.4563E-2</v>
      </c>
      <c r="AJ63" s="21">
        <v>53</v>
      </c>
      <c r="AK63" s="21">
        <v>0.16647300000000001</v>
      </c>
      <c r="AL63">
        <f t="shared" si="6"/>
        <v>17.979012345679013</v>
      </c>
      <c r="AM63">
        <f t="shared" si="7"/>
        <v>3.0012545098765435</v>
      </c>
      <c r="AP63" s="9"/>
      <c r="AQ63" s="21">
        <v>1.5231300000000001</v>
      </c>
      <c r="AR63" s="21">
        <v>24.262499999999999</v>
      </c>
      <c r="AS63" s="21">
        <v>-1.2908899999999999E-2</v>
      </c>
      <c r="AT63" s="21">
        <v>53</v>
      </c>
      <c r="AU63" s="21">
        <v>1.5225200000000001</v>
      </c>
      <c r="AV63">
        <f t="shared" si="8"/>
        <v>15.936913580246911</v>
      </c>
      <c r="AW63">
        <f t="shared" si="9"/>
        <v>24.273991181481477</v>
      </c>
      <c r="AX63" s="9"/>
      <c r="AY63" s="21">
        <v>0.166931</v>
      </c>
      <c r="AZ63" s="21">
        <v>28.061599999999999</v>
      </c>
      <c r="BA63" s="21">
        <v>-1.44958E-2</v>
      </c>
      <c r="BB63" s="21">
        <v>53</v>
      </c>
      <c r="BC63" s="21">
        <v>0.166321</v>
      </c>
      <c r="BD63">
        <f t="shared" si="10"/>
        <v>17.896049382716047</v>
      </c>
      <c r="BE63">
        <f t="shared" si="11"/>
        <v>2.9874054195061723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1.5181</v>
      </c>
      <c r="H64" s="21">
        <v>5.7251599999999998</v>
      </c>
      <c r="I64" s="21">
        <v>-1.30157E-2</v>
      </c>
      <c r="J64" s="21">
        <v>54</v>
      </c>
      <c r="K64" s="21">
        <v>1.5170300000000001</v>
      </c>
      <c r="L64">
        <f t="shared" si="0"/>
        <v>16.068765432098765</v>
      </c>
      <c r="M64">
        <f t="shared" si="1"/>
        <v>24.393992802469135</v>
      </c>
      <c r="N64" s="9"/>
      <c r="O64" s="21">
        <v>0.17196700000000001</v>
      </c>
      <c r="P64" s="21">
        <v>9.5242000000000004</v>
      </c>
      <c r="Q64" s="21">
        <v>-1.4590499999999999E-2</v>
      </c>
      <c r="R64" s="21">
        <v>54</v>
      </c>
      <c r="S64" s="21">
        <v>0.171295</v>
      </c>
      <c r="T64">
        <f t="shared" si="2"/>
        <v>18.012962962962959</v>
      </c>
      <c r="U64">
        <f t="shared" si="3"/>
        <v>3.0976352018518511</v>
      </c>
      <c r="X64" s="9"/>
      <c r="Y64" s="21">
        <v>1.5181</v>
      </c>
      <c r="Z64" s="21">
        <v>15.0214</v>
      </c>
      <c r="AA64" s="21">
        <v>-1.2973E-2</v>
      </c>
      <c r="AB64" s="21">
        <v>54</v>
      </c>
      <c r="AC64" s="21">
        <v>1.5173300000000001</v>
      </c>
      <c r="AD64">
        <f t="shared" si="4"/>
        <v>16.016049382716048</v>
      </c>
      <c r="AE64">
        <f t="shared" si="5"/>
        <v>24.313964567901234</v>
      </c>
      <c r="AF64" s="9"/>
      <c r="AG64" s="21">
        <v>0.17196700000000001</v>
      </c>
      <c r="AH64" s="21">
        <v>18.820399999999999</v>
      </c>
      <c r="AI64" s="21">
        <v>-1.4566000000000001E-2</v>
      </c>
      <c r="AJ64" s="21">
        <v>54</v>
      </c>
      <c r="AK64" s="21">
        <v>0.17138700000000001</v>
      </c>
      <c r="AL64">
        <f t="shared" si="6"/>
        <v>17.982716049382717</v>
      </c>
      <c r="AM64">
        <f t="shared" si="7"/>
        <v>3.0924337308641978</v>
      </c>
      <c r="AP64" s="9"/>
      <c r="AQ64" s="21">
        <v>1.5181</v>
      </c>
      <c r="AR64" s="21">
        <v>24.272600000000001</v>
      </c>
      <c r="AS64" s="21">
        <v>-1.29517E-2</v>
      </c>
      <c r="AT64" s="21">
        <v>54</v>
      </c>
      <c r="AU64" s="21">
        <v>1.5167200000000001</v>
      </c>
      <c r="AV64">
        <f t="shared" si="8"/>
        <v>15.989753086419752</v>
      </c>
      <c r="AW64">
        <f t="shared" si="9"/>
        <v>24.274044160493826</v>
      </c>
      <c r="AX64" s="9"/>
      <c r="AY64" s="21">
        <v>0.17196700000000001</v>
      </c>
      <c r="AZ64" s="21">
        <v>28.0717</v>
      </c>
      <c r="BA64" s="21">
        <v>-1.4501999999999999E-2</v>
      </c>
      <c r="BB64" s="21">
        <v>54</v>
      </c>
      <c r="BC64" s="21">
        <v>0.17132600000000001</v>
      </c>
      <c r="BD64">
        <f t="shared" si="10"/>
        <v>17.903703703703702</v>
      </c>
      <c r="BE64">
        <f t="shared" si="11"/>
        <v>3.0788462148148148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1.5130600000000001</v>
      </c>
      <c r="H65" s="21">
        <v>5.7352299999999996</v>
      </c>
      <c r="I65" s="21">
        <v>-1.30554E-2</v>
      </c>
      <c r="J65" s="21">
        <v>55</v>
      </c>
      <c r="K65" s="21">
        <v>1.5121500000000001</v>
      </c>
      <c r="L65">
        <f t="shared" si="0"/>
        <v>16.117777777777775</v>
      </c>
      <c r="M65">
        <f t="shared" si="1"/>
        <v>24.387164844444442</v>
      </c>
      <c r="N65" s="9"/>
      <c r="O65" s="21">
        <v>0.17700199999999999</v>
      </c>
      <c r="P65" s="21">
        <v>9.5342800000000008</v>
      </c>
      <c r="Q65" s="21">
        <v>-1.45874E-2</v>
      </c>
      <c r="R65" s="21">
        <v>55</v>
      </c>
      <c r="S65" s="21">
        <v>0.17636099999999999</v>
      </c>
      <c r="T65">
        <f t="shared" si="2"/>
        <v>18.009135802469135</v>
      </c>
      <c r="U65">
        <f t="shared" si="3"/>
        <v>3.1876530553086417</v>
      </c>
      <c r="X65" s="9"/>
      <c r="Y65" s="21">
        <v>1.5130600000000001</v>
      </c>
      <c r="Z65" s="21">
        <v>15.0314</v>
      </c>
      <c r="AA65" s="21">
        <v>-1.30157E-2</v>
      </c>
      <c r="AB65" s="21">
        <v>55</v>
      </c>
      <c r="AC65" s="21">
        <v>1.5121500000000001</v>
      </c>
      <c r="AD65">
        <f t="shared" si="4"/>
        <v>16.068765432098765</v>
      </c>
      <c r="AE65">
        <f t="shared" si="5"/>
        <v>24.313006224691357</v>
      </c>
      <c r="AF65" s="9"/>
      <c r="AG65" s="21">
        <v>0.17700199999999999</v>
      </c>
      <c r="AH65" s="21">
        <v>18.830500000000001</v>
      </c>
      <c r="AI65" s="21">
        <v>-1.4556899999999999E-2</v>
      </c>
      <c r="AJ65" s="21">
        <v>55</v>
      </c>
      <c r="AK65" s="21">
        <v>0.17639199999999999</v>
      </c>
      <c r="AL65">
        <f t="shared" si="6"/>
        <v>17.971481481481479</v>
      </c>
      <c r="AM65">
        <f t="shared" si="7"/>
        <v>3.1809881651851848</v>
      </c>
      <c r="AP65" s="9"/>
      <c r="AQ65" s="21">
        <v>1.5130600000000001</v>
      </c>
      <c r="AR65" s="21">
        <v>24.282699999999998</v>
      </c>
      <c r="AS65" s="21">
        <v>-1.2991300000000001E-2</v>
      </c>
      <c r="AT65" s="21">
        <v>55</v>
      </c>
      <c r="AU65" s="21">
        <v>1.5124500000000001</v>
      </c>
      <c r="AV65">
        <f t="shared" si="8"/>
        <v>16.038641975308643</v>
      </c>
      <c r="AW65">
        <f t="shared" si="9"/>
        <v>24.267427627160497</v>
      </c>
      <c r="AX65" s="9"/>
      <c r="AY65" s="21">
        <v>0.17700199999999999</v>
      </c>
      <c r="AZ65" s="21">
        <v>28.081700000000001</v>
      </c>
      <c r="BA65" s="21">
        <v>-1.4501999999999999E-2</v>
      </c>
      <c r="BB65" s="21">
        <v>55</v>
      </c>
      <c r="BC65" s="21">
        <v>0.176453</v>
      </c>
      <c r="BD65">
        <f t="shared" si="10"/>
        <v>17.903703703703702</v>
      </c>
      <c r="BE65">
        <f t="shared" si="11"/>
        <v>3.1689913629629625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1.50803</v>
      </c>
      <c r="H66" s="21">
        <v>5.7453000000000003</v>
      </c>
      <c r="I66" s="21">
        <v>-1.3085899999999999E-2</v>
      </c>
      <c r="J66" s="21">
        <v>56</v>
      </c>
      <c r="K66" s="21">
        <v>1.50726</v>
      </c>
      <c r="L66">
        <f t="shared" si="0"/>
        <v>16.155432098765431</v>
      </c>
      <c r="M66">
        <f t="shared" si="1"/>
        <v>24.362876267901232</v>
      </c>
      <c r="N66" s="9"/>
      <c r="O66" s="21">
        <v>0.182037</v>
      </c>
      <c r="P66" s="21">
        <v>9.5443499999999997</v>
      </c>
      <c r="Q66" s="21">
        <v>-1.4584400000000001E-2</v>
      </c>
      <c r="R66" s="21">
        <v>56</v>
      </c>
      <c r="S66" s="21">
        <v>0.18148800000000001</v>
      </c>
      <c r="T66">
        <f t="shared" si="2"/>
        <v>18.005432098765432</v>
      </c>
      <c r="U66">
        <f t="shared" si="3"/>
        <v>3.2776548429629631</v>
      </c>
      <c r="X66" s="9"/>
      <c r="Y66" s="21">
        <v>1.50803</v>
      </c>
      <c r="Z66" s="21">
        <v>15.041499999999999</v>
      </c>
      <c r="AA66" s="21">
        <v>-1.30493E-2</v>
      </c>
      <c r="AB66" s="21">
        <v>56</v>
      </c>
      <c r="AC66" s="21">
        <v>1.5075700000000001</v>
      </c>
      <c r="AD66">
        <f t="shared" si="4"/>
        <v>16.110246913580244</v>
      </c>
      <c r="AE66">
        <f t="shared" si="5"/>
        <v>24.294735653086416</v>
      </c>
      <c r="AF66" s="9"/>
      <c r="AG66" s="21">
        <v>0.182037</v>
      </c>
      <c r="AH66" s="21">
        <v>18.840599999999998</v>
      </c>
      <c r="AI66" s="21">
        <v>-1.45477E-2</v>
      </c>
      <c r="AJ66" s="21">
        <v>56</v>
      </c>
      <c r="AK66" s="21">
        <v>0.18148800000000001</v>
      </c>
      <c r="AL66">
        <f t="shared" si="6"/>
        <v>17.960123456790122</v>
      </c>
      <c r="AM66">
        <f t="shared" si="7"/>
        <v>3.2694069937037034</v>
      </c>
      <c r="AP66" s="9"/>
      <c r="AQ66" s="21">
        <v>1.50803</v>
      </c>
      <c r="AR66" s="21">
        <v>24.2927</v>
      </c>
      <c r="AS66" s="21">
        <v>-1.3021899999999999E-2</v>
      </c>
      <c r="AT66" s="21">
        <v>56</v>
      </c>
      <c r="AU66" s="21">
        <v>1.5069600000000001</v>
      </c>
      <c r="AV66">
        <f t="shared" si="8"/>
        <v>16.076419753086416</v>
      </c>
      <c r="AW66">
        <f t="shared" si="9"/>
        <v>24.243723280246908</v>
      </c>
      <c r="AX66" s="9"/>
      <c r="AY66" s="21">
        <v>0.182037</v>
      </c>
      <c r="AZ66" s="21">
        <v>28.091799999999999</v>
      </c>
      <c r="BA66" s="21">
        <v>-1.44928E-2</v>
      </c>
      <c r="BB66" s="21">
        <v>56</v>
      </c>
      <c r="BC66" s="21">
        <v>0.18124399999999999</v>
      </c>
      <c r="BD66">
        <f t="shared" si="10"/>
        <v>17.892345679012344</v>
      </c>
      <c r="BE66">
        <f t="shared" si="11"/>
        <v>3.2570689303703699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1.50299</v>
      </c>
      <c r="H67" s="21">
        <v>5.7553700000000001</v>
      </c>
      <c r="I67" s="21">
        <v>-1.31287E-2</v>
      </c>
      <c r="J67" s="21">
        <v>57</v>
      </c>
      <c r="K67" s="21">
        <v>1.5020800000000001</v>
      </c>
      <c r="L67">
        <f t="shared" si="0"/>
        <v>16.208271604938268</v>
      </c>
      <c r="M67">
        <f t="shared" si="1"/>
        <v>24.360870139506169</v>
      </c>
      <c r="N67" s="9"/>
      <c r="O67" s="21">
        <v>0.18707299999999999</v>
      </c>
      <c r="P67" s="21">
        <v>9.5544200000000004</v>
      </c>
      <c r="Q67" s="21">
        <v>-1.45813E-2</v>
      </c>
      <c r="R67" s="21">
        <v>57</v>
      </c>
      <c r="S67" s="21">
        <v>0.186554</v>
      </c>
      <c r="T67">
        <f t="shared" si="2"/>
        <v>18.001604938271605</v>
      </c>
      <c r="U67">
        <f t="shared" si="3"/>
        <v>3.3676142406172835</v>
      </c>
      <c r="X67" s="9"/>
      <c r="Y67" s="21">
        <v>1.50299</v>
      </c>
      <c r="Z67" s="21">
        <v>15.051600000000001</v>
      </c>
      <c r="AA67" s="21">
        <v>-1.3079800000000001E-2</v>
      </c>
      <c r="AB67" s="21">
        <v>57</v>
      </c>
      <c r="AC67" s="21">
        <v>1.50146</v>
      </c>
      <c r="AD67">
        <f t="shared" si="4"/>
        <v>16.147901234567904</v>
      </c>
      <c r="AE67">
        <f t="shared" si="5"/>
        <v>24.270134076543215</v>
      </c>
      <c r="AF67" s="9"/>
      <c r="AG67" s="21">
        <v>0.18707299999999999</v>
      </c>
      <c r="AH67" s="21">
        <v>18.8506</v>
      </c>
      <c r="AI67" s="21">
        <v>-1.45355E-2</v>
      </c>
      <c r="AJ67" s="21">
        <v>57</v>
      </c>
      <c r="AK67" s="21">
        <v>0.18643199999999999</v>
      </c>
      <c r="AL67">
        <f t="shared" si="6"/>
        <v>17.945061728395061</v>
      </c>
      <c r="AM67">
        <f t="shared" si="7"/>
        <v>3.357036532716049</v>
      </c>
      <c r="AP67" s="9"/>
      <c r="AQ67" s="21">
        <v>1.50299</v>
      </c>
      <c r="AR67" s="21">
        <v>24.302800000000001</v>
      </c>
      <c r="AS67" s="21">
        <v>-1.30615E-2</v>
      </c>
      <c r="AT67" s="21">
        <v>57</v>
      </c>
      <c r="AU67" s="21">
        <v>1.50238</v>
      </c>
      <c r="AV67">
        <f t="shared" si="8"/>
        <v>16.125308641975309</v>
      </c>
      <c r="AW67">
        <f t="shared" si="9"/>
        <v>24.23617763580247</v>
      </c>
      <c r="AX67" s="9"/>
      <c r="AY67" s="21">
        <v>0.18707299999999999</v>
      </c>
      <c r="AZ67" s="21">
        <v>28.101900000000001</v>
      </c>
      <c r="BA67" s="21">
        <v>-1.4483599999999999E-2</v>
      </c>
      <c r="BB67" s="21">
        <v>57</v>
      </c>
      <c r="BC67" s="21">
        <v>0.18646199999999999</v>
      </c>
      <c r="BD67">
        <f t="shared" si="10"/>
        <v>17.880987654320986</v>
      </c>
      <c r="BE67">
        <f t="shared" si="11"/>
        <v>3.3450500034567896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1.49796</v>
      </c>
      <c r="H68" s="21">
        <v>5.7654399999999999</v>
      </c>
      <c r="I68" s="21">
        <v>-1.31714E-2</v>
      </c>
      <c r="J68" s="21">
        <v>58</v>
      </c>
      <c r="K68" s="21">
        <v>1.4975000000000001</v>
      </c>
      <c r="L68">
        <f t="shared" si="0"/>
        <v>16.260987654320989</v>
      </c>
      <c r="M68">
        <f t="shared" si="1"/>
        <v>24.358309066666667</v>
      </c>
      <c r="N68" s="9"/>
      <c r="O68" s="21">
        <v>0.192108</v>
      </c>
      <c r="P68" s="21">
        <v>9.5644899999999993</v>
      </c>
      <c r="Q68" s="21">
        <v>-1.45874E-2</v>
      </c>
      <c r="R68" s="21">
        <v>58</v>
      </c>
      <c r="S68" s="21">
        <v>0.19155900000000001</v>
      </c>
      <c r="T68">
        <f t="shared" si="2"/>
        <v>18.009135802469135</v>
      </c>
      <c r="U68">
        <f t="shared" si="3"/>
        <v>3.4596990607407405</v>
      </c>
      <c r="X68" s="9"/>
      <c r="Y68" s="21">
        <v>1.49796</v>
      </c>
      <c r="Z68" s="21">
        <v>15.0617</v>
      </c>
      <c r="AA68" s="21">
        <v>-1.31226E-2</v>
      </c>
      <c r="AB68" s="21">
        <v>58</v>
      </c>
      <c r="AC68" s="21">
        <v>1.49719</v>
      </c>
      <c r="AD68">
        <f t="shared" si="4"/>
        <v>16.200740740740741</v>
      </c>
      <c r="AE68">
        <f t="shared" si="5"/>
        <v>24.268061599999999</v>
      </c>
      <c r="AF68" s="9"/>
      <c r="AG68" s="21">
        <v>0.192108</v>
      </c>
      <c r="AH68" s="21">
        <v>18.860700000000001</v>
      </c>
      <c r="AI68" s="21">
        <v>-1.45355E-2</v>
      </c>
      <c r="AJ68" s="21">
        <v>58</v>
      </c>
      <c r="AK68" s="21">
        <v>0.191528</v>
      </c>
      <c r="AL68">
        <f t="shared" si="6"/>
        <v>17.945061728395061</v>
      </c>
      <c r="AM68">
        <f t="shared" si="7"/>
        <v>3.4473899185185184</v>
      </c>
      <c r="AP68" s="9"/>
      <c r="AQ68" s="21">
        <v>1.49796</v>
      </c>
      <c r="AR68" s="21">
        <v>24.312899999999999</v>
      </c>
      <c r="AS68" s="21">
        <v>-1.30981E-2</v>
      </c>
      <c r="AT68" s="21">
        <v>58</v>
      </c>
      <c r="AU68" s="21">
        <v>1.49719</v>
      </c>
      <c r="AV68">
        <f t="shared" si="8"/>
        <v>16.170493827160495</v>
      </c>
      <c r="AW68">
        <f t="shared" si="9"/>
        <v>24.222752933333336</v>
      </c>
      <c r="AX68" s="9"/>
      <c r="AY68" s="21">
        <v>0.192108</v>
      </c>
      <c r="AZ68" s="21">
        <v>28.111899999999999</v>
      </c>
      <c r="BA68" s="21">
        <v>-1.44806E-2</v>
      </c>
      <c r="BB68" s="21">
        <v>58</v>
      </c>
      <c r="BC68" s="21">
        <v>0.19164999999999999</v>
      </c>
      <c r="BD68">
        <f t="shared" si="10"/>
        <v>17.877283950617283</v>
      </c>
      <c r="BE68">
        <f t="shared" si="11"/>
        <v>3.4343692651851851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1.49292</v>
      </c>
      <c r="H69" s="21">
        <v>5.7755099999999997</v>
      </c>
      <c r="I69" s="21">
        <v>-1.3201900000000001E-2</v>
      </c>
      <c r="J69" s="21">
        <v>59</v>
      </c>
      <c r="K69" s="21">
        <v>1.492</v>
      </c>
      <c r="L69">
        <f t="shared" si="0"/>
        <v>16.298641975308641</v>
      </c>
      <c r="M69">
        <f t="shared" si="1"/>
        <v>24.332568577777778</v>
      </c>
      <c r="N69" s="9"/>
      <c r="O69" s="21">
        <v>0.19714400000000001</v>
      </c>
      <c r="P69" s="21">
        <v>9.57456</v>
      </c>
      <c r="Q69" s="21">
        <v>-1.45874E-2</v>
      </c>
      <c r="R69" s="21">
        <v>59</v>
      </c>
      <c r="S69" s="21">
        <v>0.19656399999999999</v>
      </c>
      <c r="T69">
        <f t="shared" si="2"/>
        <v>18.009135802469135</v>
      </c>
      <c r="U69">
        <f t="shared" si="3"/>
        <v>3.5503930686419753</v>
      </c>
      <c r="X69" s="9"/>
      <c r="Y69" s="21">
        <v>1.49292</v>
      </c>
      <c r="Z69" s="21">
        <v>15.0717</v>
      </c>
      <c r="AA69" s="21">
        <v>-1.31653E-2</v>
      </c>
      <c r="AB69" s="21">
        <v>59</v>
      </c>
      <c r="AC69" s="21">
        <v>1.49231</v>
      </c>
      <c r="AD69">
        <f t="shared" si="4"/>
        <v>16.253456790123455</v>
      </c>
      <c r="AE69">
        <f t="shared" si="5"/>
        <v>24.26511071111111</v>
      </c>
      <c r="AF69" s="9"/>
      <c r="AG69" s="21">
        <v>0.19714400000000001</v>
      </c>
      <c r="AH69" s="21">
        <v>18.870799999999999</v>
      </c>
      <c r="AI69" s="21">
        <v>-1.45325E-2</v>
      </c>
      <c r="AJ69" s="21">
        <v>59</v>
      </c>
      <c r="AK69" s="21">
        <v>0.19656399999999999</v>
      </c>
      <c r="AL69">
        <f t="shared" si="6"/>
        <v>17.941358024691358</v>
      </c>
      <c r="AM69">
        <f t="shared" si="7"/>
        <v>3.5370310864197534</v>
      </c>
      <c r="AP69" s="9"/>
      <c r="AQ69" s="21">
        <v>1.49292</v>
      </c>
      <c r="AR69" s="21">
        <v>24.323</v>
      </c>
      <c r="AS69" s="21">
        <v>-1.31287E-2</v>
      </c>
      <c r="AT69" s="21">
        <v>59</v>
      </c>
      <c r="AU69" s="21">
        <v>1.492</v>
      </c>
      <c r="AV69">
        <f t="shared" si="8"/>
        <v>16.208271604938268</v>
      </c>
      <c r="AW69">
        <f t="shared" si="9"/>
        <v>24.197652844444441</v>
      </c>
      <c r="AX69" s="9"/>
      <c r="AY69" s="21">
        <v>0.19714400000000001</v>
      </c>
      <c r="AZ69" s="21">
        <v>28.122</v>
      </c>
      <c r="BA69" s="21">
        <v>-1.44806E-2</v>
      </c>
      <c r="BB69" s="21">
        <v>59</v>
      </c>
      <c r="BC69" s="21">
        <v>0.19659399999999999</v>
      </c>
      <c r="BD69">
        <f t="shared" si="10"/>
        <v>17.877283950617283</v>
      </c>
      <c r="BE69">
        <f t="shared" si="11"/>
        <v>3.524399267160494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1.4878800000000001</v>
      </c>
      <c r="H70" s="21">
        <v>5.7855800000000004</v>
      </c>
      <c r="I70" s="21">
        <v>-1.32233E-2</v>
      </c>
      <c r="J70" s="21">
        <v>60</v>
      </c>
      <c r="K70" s="21">
        <v>1.48712</v>
      </c>
      <c r="L70">
        <f t="shared" si="0"/>
        <v>16.32506172839506</v>
      </c>
      <c r="M70">
        <f t="shared" si="1"/>
        <v>24.289732844444444</v>
      </c>
      <c r="N70" s="9"/>
      <c r="O70" s="21">
        <v>0.202179</v>
      </c>
      <c r="P70" s="21">
        <v>9.5846300000000006</v>
      </c>
      <c r="Q70" s="21">
        <v>-1.45813E-2</v>
      </c>
      <c r="R70" s="21">
        <v>60</v>
      </c>
      <c r="S70" s="21">
        <v>0.20172100000000001</v>
      </c>
      <c r="T70">
        <f t="shared" si="2"/>
        <v>18.001604938271605</v>
      </c>
      <c r="U70">
        <f t="shared" si="3"/>
        <v>3.6395464848148147</v>
      </c>
      <c r="X70" s="9"/>
      <c r="Y70" s="21">
        <v>1.4878800000000001</v>
      </c>
      <c r="Z70" s="21">
        <v>15.081799999999999</v>
      </c>
      <c r="AA70" s="21">
        <v>-1.3207999999999999E-2</v>
      </c>
      <c r="AB70" s="21">
        <v>60</v>
      </c>
      <c r="AC70" s="21">
        <v>1.48682</v>
      </c>
      <c r="AD70">
        <f t="shared" si="4"/>
        <v>16.306172839506171</v>
      </c>
      <c r="AE70">
        <f t="shared" si="5"/>
        <v>24.261628444444444</v>
      </c>
      <c r="AF70" s="9"/>
      <c r="AG70" s="21">
        <v>0.202179</v>
      </c>
      <c r="AH70" s="21">
        <v>18.8809</v>
      </c>
      <c r="AI70" s="21">
        <v>-1.45416E-2</v>
      </c>
      <c r="AJ70" s="21">
        <v>60</v>
      </c>
      <c r="AK70" s="21">
        <v>0.201569</v>
      </c>
      <c r="AL70">
        <f t="shared" si="6"/>
        <v>17.952592592592595</v>
      </c>
      <c r="AM70">
        <f t="shared" si="7"/>
        <v>3.6296372177777783</v>
      </c>
      <c r="AP70" s="9"/>
      <c r="AQ70" s="21">
        <v>1.4878800000000001</v>
      </c>
      <c r="AR70" s="21">
        <v>24.332999999999998</v>
      </c>
      <c r="AS70" s="21">
        <v>-1.31561E-2</v>
      </c>
      <c r="AT70" s="21">
        <v>60</v>
      </c>
      <c r="AU70" s="21">
        <v>1.48712</v>
      </c>
      <c r="AV70">
        <f t="shared" si="8"/>
        <v>16.2420987654321</v>
      </c>
      <c r="AW70">
        <f t="shared" si="9"/>
        <v>24.166293911111115</v>
      </c>
      <c r="AX70" s="9"/>
      <c r="AY70" s="21">
        <v>0.202179</v>
      </c>
      <c r="AZ70" s="21">
        <v>28.132100000000001</v>
      </c>
      <c r="BA70" s="21">
        <v>-1.4468399999999999E-2</v>
      </c>
      <c r="BB70" s="21">
        <v>60</v>
      </c>
      <c r="BC70" s="21">
        <v>0.20166000000000001</v>
      </c>
      <c r="BD70">
        <f t="shared" si="10"/>
        <v>17.862222222222222</v>
      </c>
      <c r="BE70">
        <f t="shared" si="11"/>
        <v>3.6113662266666666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1.48285</v>
      </c>
      <c r="H71" s="21">
        <v>5.7956500000000002</v>
      </c>
      <c r="I71" s="21">
        <v>-1.32538E-2</v>
      </c>
      <c r="J71" s="21">
        <v>61</v>
      </c>
      <c r="K71" s="21">
        <v>1.48224</v>
      </c>
      <c r="L71">
        <f t="shared" si="0"/>
        <v>16.362716049382716</v>
      </c>
      <c r="M71">
        <f t="shared" si="1"/>
        <v>24.263453493827161</v>
      </c>
      <c r="N71" s="9"/>
      <c r="O71" s="21">
        <v>0.20721400000000001</v>
      </c>
      <c r="P71" s="21">
        <v>9.5946999999999996</v>
      </c>
      <c r="Q71" s="21">
        <v>-1.4584400000000001E-2</v>
      </c>
      <c r="R71" s="21">
        <v>61</v>
      </c>
      <c r="S71" s="21">
        <v>0.20666499999999999</v>
      </c>
      <c r="T71">
        <f t="shared" si="2"/>
        <v>18.005432098765432</v>
      </c>
      <c r="U71">
        <f t="shared" si="3"/>
        <v>3.7309776069135805</v>
      </c>
      <c r="X71" s="9"/>
      <c r="Y71" s="21">
        <v>1.48285</v>
      </c>
      <c r="Z71" s="21">
        <v>15.091900000000001</v>
      </c>
      <c r="AA71" s="21">
        <v>-1.3229400000000001E-2</v>
      </c>
      <c r="AB71" s="21">
        <v>61</v>
      </c>
      <c r="AC71" s="21">
        <v>1.48193</v>
      </c>
      <c r="AD71">
        <f t="shared" si="4"/>
        <v>16.332592592592594</v>
      </c>
      <c r="AE71">
        <f t="shared" si="5"/>
        <v>24.218784925925927</v>
      </c>
      <c r="AF71" s="9"/>
      <c r="AG71" s="21">
        <v>0.20721400000000001</v>
      </c>
      <c r="AH71" s="21">
        <v>18.890899999999998</v>
      </c>
      <c r="AI71" s="21">
        <v>-1.45477E-2</v>
      </c>
      <c r="AJ71" s="21">
        <v>61</v>
      </c>
      <c r="AK71" s="21">
        <v>0.20669599999999999</v>
      </c>
      <c r="AL71">
        <f t="shared" si="6"/>
        <v>17.960123456790122</v>
      </c>
      <c r="AM71">
        <f t="shared" si="7"/>
        <v>3.7215890219753085</v>
      </c>
      <c r="AP71" s="9"/>
      <c r="AQ71" s="21">
        <v>1.48285</v>
      </c>
      <c r="AR71" s="21">
        <v>24.3431</v>
      </c>
      <c r="AS71" s="21">
        <v>-1.31836E-2</v>
      </c>
      <c r="AT71" s="21">
        <v>61</v>
      </c>
      <c r="AU71" s="21">
        <v>1.48193</v>
      </c>
      <c r="AV71">
        <f t="shared" si="8"/>
        <v>16.276049382716046</v>
      </c>
      <c r="AW71">
        <f t="shared" si="9"/>
        <v>24.13493982716049</v>
      </c>
      <c r="AX71" s="9"/>
      <c r="AY71" s="21">
        <v>0.20721400000000001</v>
      </c>
      <c r="AZ71" s="21">
        <v>28.142099999999999</v>
      </c>
      <c r="BA71" s="21">
        <v>-1.44653E-2</v>
      </c>
      <c r="BB71" s="21">
        <v>61</v>
      </c>
      <c r="BC71" s="21">
        <v>0.20669599999999999</v>
      </c>
      <c r="BD71">
        <f t="shared" si="10"/>
        <v>17.858395061728395</v>
      </c>
      <c r="BE71">
        <f t="shared" si="11"/>
        <v>3.7005094743209876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1.4778100000000001</v>
      </c>
      <c r="H72" s="21">
        <v>5.8057299999999996</v>
      </c>
      <c r="I72" s="21">
        <v>-1.3281299999999999E-2</v>
      </c>
      <c r="J72" s="21">
        <v>62</v>
      </c>
      <c r="K72" s="21">
        <v>1.47705</v>
      </c>
      <c r="L72">
        <f t="shared" si="0"/>
        <v>16.396666666666665</v>
      </c>
      <c r="M72">
        <f t="shared" si="1"/>
        <v>24.231157966666665</v>
      </c>
      <c r="N72" s="9"/>
      <c r="O72" s="21">
        <v>0.21224999999999999</v>
      </c>
      <c r="P72" s="21">
        <v>9.6047700000000003</v>
      </c>
      <c r="Q72" s="21">
        <v>-1.45813E-2</v>
      </c>
      <c r="R72" s="21">
        <v>62</v>
      </c>
      <c r="S72" s="21">
        <v>0.21163899999999999</v>
      </c>
      <c r="T72">
        <f t="shared" si="2"/>
        <v>18.001604938271605</v>
      </c>
      <c r="U72">
        <f t="shared" si="3"/>
        <v>3.8208406481481481</v>
      </c>
      <c r="X72" s="9"/>
      <c r="Y72" s="21">
        <v>1.4778100000000001</v>
      </c>
      <c r="Z72" s="21">
        <v>15.101900000000001</v>
      </c>
      <c r="AA72" s="21">
        <v>-1.32538E-2</v>
      </c>
      <c r="AB72" s="21">
        <v>62</v>
      </c>
      <c r="AC72" s="21">
        <v>1.47675</v>
      </c>
      <c r="AD72">
        <f t="shared" si="4"/>
        <v>16.362716049382716</v>
      </c>
      <c r="AE72">
        <f t="shared" si="5"/>
        <v>24.180985404938273</v>
      </c>
      <c r="AF72" s="9"/>
      <c r="AG72" s="21">
        <v>0.21224999999999999</v>
      </c>
      <c r="AH72" s="21">
        <v>18.901</v>
      </c>
      <c r="AI72" s="21">
        <v>-1.45416E-2</v>
      </c>
      <c r="AJ72" s="21">
        <v>62</v>
      </c>
      <c r="AK72" s="21">
        <v>0.211731</v>
      </c>
      <c r="AL72">
        <f t="shared" si="6"/>
        <v>17.952592592592595</v>
      </c>
      <c r="AM72">
        <f t="shared" si="7"/>
        <v>3.810437777777778</v>
      </c>
      <c r="AP72" s="9"/>
      <c r="AQ72" s="21">
        <v>1.4778100000000001</v>
      </c>
      <c r="AR72" s="21">
        <v>24.353200000000001</v>
      </c>
      <c r="AS72" s="21">
        <v>-1.32263E-2</v>
      </c>
      <c r="AT72" s="21">
        <v>62</v>
      </c>
      <c r="AU72" s="21">
        <v>1.47736</v>
      </c>
      <c r="AV72">
        <f t="shared" si="8"/>
        <v>16.328765432098766</v>
      </c>
      <c r="AW72">
        <f t="shared" si="9"/>
        <v>24.130812843209878</v>
      </c>
      <c r="AX72" s="9"/>
      <c r="AY72" s="21">
        <v>0.21224999999999999</v>
      </c>
      <c r="AZ72" s="21">
        <v>28.152200000000001</v>
      </c>
      <c r="BA72" s="21">
        <v>-1.4468399999999999E-2</v>
      </c>
      <c r="BB72" s="21">
        <v>62</v>
      </c>
      <c r="BC72" s="21">
        <v>0.21167</v>
      </c>
      <c r="BD72">
        <f t="shared" si="10"/>
        <v>17.862222222222222</v>
      </c>
      <c r="BE72">
        <f t="shared" si="11"/>
        <v>3.7912566666666665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1.47278</v>
      </c>
      <c r="H73" s="21">
        <v>5.8158000000000003</v>
      </c>
      <c r="I73" s="21">
        <v>-1.33118E-2</v>
      </c>
      <c r="J73" s="21">
        <v>63</v>
      </c>
      <c r="K73" s="21">
        <v>1.47217</v>
      </c>
      <c r="L73">
        <f t="shared" si="0"/>
        <v>16.434320987654321</v>
      </c>
      <c r="M73">
        <f t="shared" si="1"/>
        <v>24.204139264197529</v>
      </c>
      <c r="N73" s="9"/>
      <c r="O73" s="21">
        <v>0.21728500000000001</v>
      </c>
      <c r="P73" s="21">
        <v>9.6148399999999992</v>
      </c>
      <c r="Q73" s="21">
        <v>-1.4584400000000001E-2</v>
      </c>
      <c r="R73" s="21">
        <v>63</v>
      </c>
      <c r="S73" s="21">
        <v>0.21667500000000001</v>
      </c>
      <c r="T73">
        <f t="shared" si="2"/>
        <v>18.005432098765432</v>
      </c>
      <c r="U73">
        <f t="shared" si="3"/>
        <v>3.9123103135802468</v>
      </c>
      <c r="X73" s="9"/>
      <c r="Y73" s="21">
        <v>1.47278</v>
      </c>
      <c r="Z73" s="21">
        <v>15.112</v>
      </c>
      <c r="AA73" s="21">
        <v>-1.3269E-2</v>
      </c>
      <c r="AB73" s="21">
        <v>63</v>
      </c>
      <c r="AC73" s="21">
        <v>1.4724699999999999</v>
      </c>
      <c r="AD73">
        <f t="shared" si="4"/>
        <v>16.38148148148148</v>
      </c>
      <c r="AE73">
        <f t="shared" si="5"/>
        <v>24.126318296296294</v>
      </c>
      <c r="AF73" s="9"/>
      <c r="AG73" s="21">
        <v>0.21728500000000001</v>
      </c>
      <c r="AH73" s="21">
        <v>18.911100000000001</v>
      </c>
      <c r="AI73" s="21">
        <v>-1.45355E-2</v>
      </c>
      <c r="AJ73" s="21">
        <v>63</v>
      </c>
      <c r="AK73" s="21">
        <v>0.21673600000000001</v>
      </c>
      <c r="AL73">
        <f t="shared" si="6"/>
        <v>17.945061728395061</v>
      </c>
      <c r="AM73">
        <f t="shared" si="7"/>
        <v>3.899192737654321</v>
      </c>
      <c r="AP73" s="9"/>
      <c r="AQ73" s="21">
        <v>1.47278</v>
      </c>
      <c r="AR73" s="21">
        <v>24.363199999999999</v>
      </c>
      <c r="AS73" s="21">
        <v>-1.3262899999999999E-2</v>
      </c>
      <c r="AT73" s="21">
        <v>63</v>
      </c>
      <c r="AU73" s="21">
        <v>1.47278</v>
      </c>
      <c r="AV73">
        <f t="shared" si="8"/>
        <v>16.373950617283949</v>
      </c>
      <c r="AW73">
        <f t="shared" si="9"/>
        <v>24.115226990123453</v>
      </c>
      <c r="AX73" s="9"/>
      <c r="AY73" s="21">
        <v>0.21728500000000001</v>
      </c>
      <c r="AZ73" s="21">
        <v>28.162299999999998</v>
      </c>
      <c r="BA73" s="21">
        <v>-1.4462300000000001E-2</v>
      </c>
      <c r="BB73" s="21">
        <v>63</v>
      </c>
      <c r="BC73" s="21">
        <v>0.216644</v>
      </c>
      <c r="BD73">
        <f t="shared" si="10"/>
        <v>17.854691358024692</v>
      </c>
      <c r="BE73">
        <f t="shared" si="11"/>
        <v>3.8795566117283951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1.46774</v>
      </c>
      <c r="H74" s="21">
        <v>5.8258700000000001</v>
      </c>
      <c r="I74" s="21">
        <v>-1.3327E-2</v>
      </c>
      <c r="J74" s="21">
        <v>64</v>
      </c>
      <c r="K74" s="21">
        <v>1.46759</v>
      </c>
      <c r="L74">
        <f t="shared" si="0"/>
        <v>16.453086419753085</v>
      </c>
      <c r="M74">
        <f t="shared" si="1"/>
        <v>24.148853061728392</v>
      </c>
      <c r="N74" s="9"/>
      <c r="O74" s="21">
        <v>0.22232099999999999</v>
      </c>
      <c r="P74" s="21">
        <v>9.6249099999999999</v>
      </c>
      <c r="Q74" s="21">
        <v>-1.4578199999999999E-2</v>
      </c>
      <c r="R74" s="21">
        <v>64</v>
      </c>
      <c r="S74" s="21">
        <v>0.22170999999999999</v>
      </c>
      <c r="T74">
        <f t="shared" si="2"/>
        <v>17.997777777777777</v>
      </c>
      <c r="U74">
        <f t="shared" si="3"/>
        <v>4.0012839533333331</v>
      </c>
      <c r="X74" s="9"/>
      <c r="Y74" s="21">
        <v>1.46774</v>
      </c>
      <c r="Z74" s="21">
        <v>15.1221</v>
      </c>
      <c r="AA74" s="21">
        <v>-1.3284300000000001E-2</v>
      </c>
      <c r="AB74" s="21">
        <v>64</v>
      </c>
      <c r="AC74" s="21">
        <v>1.46729</v>
      </c>
      <c r="AD74">
        <f t="shared" si="4"/>
        <v>16.400370370370371</v>
      </c>
      <c r="AE74">
        <f t="shared" si="5"/>
        <v>24.071479607407408</v>
      </c>
      <c r="AF74" s="9"/>
      <c r="AG74" s="21">
        <v>0.22232099999999999</v>
      </c>
      <c r="AH74" s="21">
        <v>18.921099999999999</v>
      </c>
      <c r="AI74" s="21">
        <v>-1.45264E-2</v>
      </c>
      <c r="AJ74" s="21">
        <v>64</v>
      </c>
      <c r="AK74" s="21">
        <v>0.22174099999999999</v>
      </c>
      <c r="AL74">
        <f t="shared" si="6"/>
        <v>17.933827160493827</v>
      </c>
      <c r="AM74">
        <f t="shared" si="7"/>
        <v>3.9870663881481478</v>
      </c>
      <c r="AP74" s="9"/>
      <c r="AQ74" s="21">
        <v>1.46774</v>
      </c>
      <c r="AR74" s="21">
        <v>24.3733</v>
      </c>
      <c r="AS74" s="21">
        <v>-1.32935E-2</v>
      </c>
      <c r="AT74" s="21">
        <v>64</v>
      </c>
      <c r="AU74" s="21">
        <v>1.46698</v>
      </c>
      <c r="AV74">
        <f t="shared" si="8"/>
        <v>16.411728395061726</v>
      </c>
      <c r="AW74">
        <f t="shared" si="9"/>
        <v>24.088150234567898</v>
      </c>
      <c r="AX74" s="9"/>
      <c r="AY74" s="21">
        <v>0.22232099999999999</v>
      </c>
      <c r="AZ74" s="21">
        <v>28.1724</v>
      </c>
      <c r="BA74" s="21">
        <v>-1.4462300000000001E-2</v>
      </c>
      <c r="BB74" s="21">
        <v>64</v>
      </c>
      <c r="BC74" s="21">
        <v>0.221771</v>
      </c>
      <c r="BD74">
        <f t="shared" si="10"/>
        <v>17.854691358024692</v>
      </c>
      <c r="BE74">
        <f t="shared" si="11"/>
        <v>3.9694728374074071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1.46271</v>
      </c>
      <c r="H75" s="21">
        <v>5.8359399999999999</v>
      </c>
      <c r="I75" s="21">
        <v>-1.3345299999999999E-2</v>
      </c>
      <c r="J75" s="21">
        <v>65</v>
      </c>
      <c r="K75" s="21">
        <v>1.4623999999999999</v>
      </c>
      <c r="L75">
        <f t="shared" si="0"/>
        <v>16.475679012345676</v>
      </c>
      <c r="M75">
        <f t="shared" si="1"/>
        <v>24.099140448148145</v>
      </c>
      <c r="N75" s="9"/>
      <c r="O75" s="21">
        <v>0.227356</v>
      </c>
      <c r="P75" s="21">
        <v>9.6349900000000002</v>
      </c>
      <c r="Q75" s="21">
        <v>-1.45691E-2</v>
      </c>
      <c r="R75" s="21">
        <v>65</v>
      </c>
      <c r="S75" s="21">
        <v>0.22683700000000001</v>
      </c>
      <c r="T75">
        <f t="shared" si="2"/>
        <v>17.98654320987654</v>
      </c>
      <c r="U75">
        <f t="shared" si="3"/>
        <v>4.0893485180246909</v>
      </c>
      <c r="X75" s="9"/>
      <c r="Y75" s="21">
        <v>1.46271</v>
      </c>
      <c r="Z75" s="21">
        <v>15.132199999999999</v>
      </c>
      <c r="AA75" s="21">
        <v>-1.33118E-2</v>
      </c>
      <c r="AB75" s="21">
        <v>65</v>
      </c>
      <c r="AC75" s="21">
        <v>1.4617899999999999</v>
      </c>
      <c r="AD75">
        <f t="shared" si="4"/>
        <v>16.434320987654321</v>
      </c>
      <c r="AE75">
        <f t="shared" si="5"/>
        <v>24.038645651851851</v>
      </c>
      <c r="AF75" s="9"/>
      <c r="AG75" s="21">
        <v>0.227356</v>
      </c>
      <c r="AH75" s="21">
        <v>18.9312</v>
      </c>
      <c r="AI75" s="21">
        <v>-1.4511100000000001E-2</v>
      </c>
      <c r="AJ75" s="21">
        <v>65</v>
      </c>
      <c r="AK75" s="21">
        <v>0.22695899999999999</v>
      </c>
      <c r="AL75">
        <f t="shared" si="6"/>
        <v>17.914938271604939</v>
      </c>
      <c r="AM75">
        <f t="shared" si="7"/>
        <v>4.0730687056790122</v>
      </c>
      <c r="AP75" s="9"/>
      <c r="AQ75" s="21">
        <v>1.46271</v>
      </c>
      <c r="AR75" s="21">
        <v>24.383400000000002</v>
      </c>
      <c r="AS75" s="21">
        <v>-1.33209E-2</v>
      </c>
      <c r="AT75" s="21">
        <v>65</v>
      </c>
      <c r="AU75" s="21">
        <v>1.4617899999999999</v>
      </c>
      <c r="AV75">
        <f t="shared" si="8"/>
        <v>16.445555555555554</v>
      </c>
      <c r="AW75">
        <f t="shared" si="9"/>
        <v>24.055078566666666</v>
      </c>
      <c r="AX75" s="9"/>
      <c r="AY75" s="21">
        <v>0.227356</v>
      </c>
      <c r="AZ75" s="21">
        <v>28.182400000000001</v>
      </c>
      <c r="BA75" s="21">
        <v>-1.44592E-2</v>
      </c>
      <c r="BB75" s="21">
        <v>65</v>
      </c>
      <c r="BC75" s="21">
        <v>0.22683700000000001</v>
      </c>
      <c r="BD75">
        <f t="shared" si="10"/>
        <v>17.850864197530864</v>
      </c>
      <c r="BE75">
        <f t="shared" si="11"/>
        <v>4.0585010804938273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1.45767</v>
      </c>
      <c r="H76" s="21">
        <v>5.8460099999999997</v>
      </c>
      <c r="I76" s="21">
        <v>-1.3378900000000001E-2</v>
      </c>
      <c r="J76" s="21">
        <v>66</v>
      </c>
      <c r="K76" s="21">
        <v>1.4572099999999999</v>
      </c>
      <c r="L76">
        <f t="shared" ref="L76:L139" si="12">-I76/$F$2*1000</f>
        <v>16.517160493827159</v>
      </c>
      <c r="M76">
        <f t="shared" ref="M76:M139" si="13">L76*G76</f>
        <v>24.076569337037036</v>
      </c>
      <c r="N76" s="9"/>
      <c r="O76" s="21">
        <v>0.23239099999999999</v>
      </c>
      <c r="P76" s="21">
        <v>9.6450600000000009</v>
      </c>
      <c r="Q76" s="21">
        <v>-1.4566000000000001E-2</v>
      </c>
      <c r="R76" s="21">
        <v>66</v>
      </c>
      <c r="S76" s="21">
        <v>0.23184199999999999</v>
      </c>
      <c r="T76">
        <f t="shared" ref="T76:T139" si="14">-Q76/$F$2*1000</f>
        <v>17.982716049382717</v>
      </c>
      <c r="U76">
        <f t="shared" ref="U76:U139" si="15">T76*O76</f>
        <v>4.1790213654320985</v>
      </c>
      <c r="X76" s="9"/>
      <c r="Y76" s="21">
        <v>1.45767</v>
      </c>
      <c r="Z76" s="21">
        <v>15.142200000000001</v>
      </c>
      <c r="AA76" s="21">
        <v>-1.3345299999999999E-2</v>
      </c>
      <c r="AB76" s="21">
        <v>66</v>
      </c>
      <c r="AC76" s="21">
        <v>1.4569099999999999</v>
      </c>
      <c r="AD76">
        <f t="shared" ref="AD76:AD139" si="16">-AA76/$F$2*1000</f>
        <v>16.475679012345676</v>
      </c>
      <c r="AE76">
        <f t="shared" ref="AE76:AE139" si="17">AD76*Y76</f>
        <v>24.016103025925922</v>
      </c>
      <c r="AF76" s="9"/>
      <c r="AG76" s="21">
        <v>0.23239099999999999</v>
      </c>
      <c r="AH76" s="21">
        <v>18.941299999999998</v>
      </c>
      <c r="AI76" s="21">
        <v>-1.4508099999999999E-2</v>
      </c>
      <c r="AJ76" s="21">
        <v>66</v>
      </c>
      <c r="AK76" s="21">
        <v>0.231934</v>
      </c>
      <c r="AL76">
        <f t="shared" ref="AL76:AL139" si="18">-AI76/$F$2*1000</f>
        <v>17.911234567901232</v>
      </c>
      <c r="AM76">
        <f t="shared" ref="AM76:AM139" si="19">AL76*AG76</f>
        <v>4.1624097124691346</v>
      </c>
      <c r="AP76" s="9"/>
      <c r="AQ76" s="21">
        <v>1.45767</v>
      </c>
      <c r="AR76" s="21">
        <v>24.3935</v>
      </c>
      <c r="AS76" s="21">
        <v>-1.3345299999999999E-2</v>
      </c>
      <c r="AT76" s="21">
        <v>66</v>
      </c>
      <c r="AU76" s="21">
        <v>1.4572099999999999</v>
      </c>
      <c r="AV76">
        <f t="shared" ref="AV76:AV139" si="20">-AS76/$F$2*1000</f>
        <v>16.475679012345676</v>
      </c>
      <c r="AW76">
        <f t="shared" ref="AW76:AW139" si="21">AV76*AQ76</f>
        <v>24.016103025925922</v>
      </c>
      <c r="AX76" s="9"/>
      <c r="AY76" s="21">
        <v>0.23239099999999999</v>
      </c>
      <c r="AZ76" s="21">
        <v>28.192499999999999</v>
      </c>
      <c r="BA76" s="21">
        <v>-1.44592E-2</v>
      </c>
      <c r="BB76" s="21">
        <v>66</v>
      </c>
      <c r="BC76" s="21">
        <v>0.23175000000000001</v>
      </c>
      <c r="BD76">
        <f t="shared" ref="BD76:BD139" si="22">-BA76/$F$2*1000</f>
        <v>17.850864197530864</v>
      </c>
      <c r="BE76">
        <f t="shared" ref="BE76:BE139" si="23">BD76*AY76</f>
        <v>4.1483801817283945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1.4526399999999999</v>
      </c>
      <c r="H77" s="21">
        <v>5.8560800000000004</v>
      </c>
      <c r="I77" s="21">
        <v>-1.3412500000000001E-2</v>
      </c>
      <c r="J77" s="21">
        <v>67</v>
      </c>
      <c r="K77" s="21">
        <v>1.4523299999999999</v>
      </c>
      <c r="L77">
        <f t="shared" si="12"/>
        <v>16.558641975308642</v>
      </c>
      <c r="M77">
        <f t="shared" si="13"/>
        <v>24.053745679012344</v>
      </c>
      <c r="N77" s="9"/>
      <c r="O77" s="21">
        <v>0.237427</v>
      </c>
      <c r="P77" s="21">
        <v>9.6551299999999998</v>
      </c>
      <c r="Q77" s="21">
        <v>-1.4559900000000001E-2</v>
      </c>
      <c r="R77" s="21">
        <v>67</v>
      </c>
      <c r="S77" s="21">
        <v>0.236816</v>
      </c>
      <c r="T77">
        <f t="shared" si="14"/>
        <v>17.975185185185186</v>
      </c>
      <c r="U77">
        <f t="shared" si="15"/>
        <v>4.2677942929629635</v>
      </c>
      <c r="X77" s="9"/>
      <c r="Y77" s="21">
        <v>1.4526399999999999</v>
      </c>
      <c r="Z77" s="21">
        <v>15.1523</v>
      </c>
      <c r="AA77" s="21">
        <v>-1.3372800000000001E-2</v>
      </c>
      <c r="AB77" s="21">
        <v>67</v>
      </c>
      <c r="AC77" s="21">
        <v>1.4517199999999999</v>
      </c>
      <c r="AD77">
        <f t="shared" si="16"/>
        <v>16.509629629629632</v>
      </c>
      <c r="AE77">
        <f t="shared" si="17"/>
        <v>23.982548385185186</v>
      </c>
      <c r="AF77" s="9"/>
      <c r="AG77" s="21">
        <v>0.237427</v>
      </c>
      <c r="AH77" s="21">
        <v>18.9514</v>
      </c>
      <c r="AI77" s="21">
        <v>-1.4505000000000001E-2</v>
      </c>
      <c r="AJ77" s="21">
        <v>67</v>
      </c>
      <c r="AK77" s="21">
        <v>0.236816</v>
      </c>
      <c r="AL77">
        <f t="shared" si="18"/>
        <v>17.907407407407408</v>
      </c>
      <c r="AM77">
        <f t="shared" si="19"/>
        <v>4.251702018518519</v>
      </c>
      <c r="AP77" s="9"/>
      <c r="AQ77" s="21">
        <v>1.4526399999999999</v>
      </c>
      <c r="AR77" s="21">
        <v>24.403500000000001</v>
      </c>
      <c r="AS77" s="21">
        <v>-1.33667E-2</v>
      </c>
      <c r="AT77" s="21">
        <v>67</v>
      </c>
      <c r="AU77" s="21">
        <v>1.4517199999999999</v>
      </c>
      <c r="AV77">
        <f t="shared" si="20"/>
        <v>16.502098765432098</v>
      </c>
      <c r="AW77">
        <f t="shared" si="21"/>
        <v>23.971608750617282</v>
      </c>
      <c r="AX77" s="9"/>
      <c r="AY77" s="21">
        <v>0.237427</v>
      </c>
      <c r="AZ77" s="21">
        <v>28.2026</v>
      </c>
      <c r="BA77" s="21">
        <v>-1.44531E-2</v>
      </c>
      <c r="BB77" s="21">
        <v>67</v>
      </c>
      <c r="BC77" s="21">
        <v>0.236877</v>
      </c>
      <c r="BD77">
        <f t="shared" si="22"/>
        <v>17.843333333333334</v>
      </c>
      <c r="BE77">
        <f t="shared" si="23"/>
        <v>4.2364891033333336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1.4476</v>
      </c>
      <c r="H78" s="21">
        <v>5.8661500000000002</v>
      </c>
      <c r="I78" s="21">
        <v>-1.34369E-2</v>
      </c>
      <c r="J78" s="21">
        <v>68</v>
      </c>
      <c r="K78" s="21">
        <v>1.4471400000000001</v>
      </c>
      <c r="L78">
        <f t="shared" si="12"/>
        <v>16.588765432098764</v>
      </c>
      <c r="M78">
        <f t="shared" si="13"/>
        <v>24.01389683950617</v>
      </c>
      <c r="N78" s="9"/>
      <c r="O78" s="21">
        <v>0.24246200000000001</v>
      </c>
      <c r="P78" s="21">
        <v>9.6652000000000005</v>
      </c>
      <c r="Q78" s="21">
        <v>-1.45538E-2</v>
      </c>
      <c r="R78" s="21">
        <v>68</v>
      </c>
      <c r="S78" s="21">
        <v>0.24179100000000001</v>
      </c>
      <c r="T78">
        <f t="shared" si="14"/>
        <v>17.967654320987652</v>
      </c>
      <c r="U78">
        <f t="shared" si="15"/>
        <v>4.3564734019753084</v>
      </c>
      <c r="X78" s="9"/>
      <c r="Y78" s="21">
        <v>1.4476</v>
      </c>
      <c r="Z78" s="21">
        <v>15.1624</v>
      </c>
      <c r="AA78" s="21">
        <v>-1.34003E-2</v>
      </c>
      <c r="AB78" s="21">
        <v>68</v>
      </c>
      <c r="AC78" s="21">
        <v>1.4465300000000001</v>
      </c>
      <c r="AD78">
        <f t="shared" si="16"/>
        <v>16.543580246913578</v>
      </c>
      <c r="AE78">
        <f t="shared" si="17"/>
        <v>23.948486765432097</v>
      </c>
      <c r="AF78" s="9"/>
      <c r="AG78" s="21">
        <v>0.24246200000000001</v>
      </c>
      <c r="AH78" s="21">
        <v>18.961400000000001</v>
      </c>
      <c r="AI78" s="21">
        <v>-1.4501999999999999E-2</v>
      </c>
      <c r="AJ78" s="21">
        <v>68</v>
      </c>
      <c r="AK78" s="21">
        <v>0.24185200000000001</v>
      </c>
      <c r="AL78">
        <f t="shared" si="18"/>
        <v>17.903703703703702</v>
      </c>
      <c r="AM78">
        <f t="shared" si="19"/>
        <v>4.3409678074074067</v>
      </c>
      <c r="AP78" s="9"/>
      <c r="AQ78" s="21">
        <v>1.4476</v>
      </c>
      <c r="AR78" s="21">
        <v>24.413599999999999</v>
      </c>
      <c r="AS78" s="21">
        <v>-1.3384999999999999E-2</v>
      </c>
      <c r="AT78" s="21">
        <v>68</v>
      </c>
      <c r="AU78" s="21">
        <v>1.4474499999999999</v>
      </c>
      <c r="AV78">
        <f t="shared" si="20"/>
        <v>16.52469135802469</v>
      </c>
      <c r="AW78">
        <f t="shared" si="21"/>
        <v>23.92114320987654</v>
      </c>
      <c r="AX78" s="9"/>
      <c r="AY78" s="21">
        <v>0.24246200000000001</v>
      </c>
      <c r="AZ78" s="21">
        <v>28.212599999999998</v>
      </c>
      <c r="BA78" s="21">
        <v>-1.4447E-2</v>
      </c>
      <c r="BB78" s="21">
        <v>68</v>
      </c>
      <c r="BC78" s="21">
        <v>0.24191299999999999</v>
      </c>
      <c r="BD78">
        <f t="shared" si="22"/>
        <v>17.8358024691358</v>
      </c>
      <c r="BE78">
        <f t="shared" si="23"/>
        <v>4.3245043382716046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1.4425699999999999</v>
      </c>
      <c r="H79" s="21">
        <v>5.87622</v>
      </c>
      <c r="I79" s="21">
        <v>-1.34521E-2</v>
      </c>
      <c r="J79" s="21">
        <v>69</v>
      </c>
      <c r="K79" s="21">
        <v>1.4413499999999999</v>
      </c>
      <c r="L79">
        <f t="shared" si="12"/>
        <v>16.607530864197528</v>
      </c>
      <c r="M79">
        <f t="shared" si="13"/>
        <v>23.957525798765428</v>
      </c>
      <c r="N79" s="9"/>
      <c r="O79" s="21">
        <v>0.247498</v>
      </c>
      <c r="P79" s="21">
        <v>9.6752699999999994</v>
      </c>
      <c r="Q79" s="21">
        <v>-1.4559900000000001E-2</v>
      </c>
      <c r="R79" s="21">
        <v>69</v>
      </c>
      <c r="S79" s="21">
        <v>0.246918</v>
      </c>
      <c r="T79">
        <f t="shared" si="14"/>
        <v>17.975185185185186</v>
      </c>
      <c r="U79">
        <f t="shared" si="15"/>
        <v>4.4488223829629634</v>
      </c>
      <c r="X79" s="9"/>
      <c r="Y79" s="21">
        <v>1.4425699999999999</v>
      </c>
      <c r="Z79" s="21">
        <v>15.1724</v>
      </c>
      <c r="AA79" s="21">
        <v>-1.3427700000000001E-2</v>
      </c>
      <c r="AB79" s="21">
        <v>69</v>
      </c>
      <c r="AC79" s="21">
        <v>1.4416500000000001</v>
      </c>
      <c r="AD79">
        <f t="shared" si="16"/>
        <v>16.57740740740741</v>
      </c>
      <c r="AE79">
        <f t="shared" si="17"/>
        <v>23.914070603703706</v>
      </c>
      <c r="AF79" s="9"/>
      <c r="AG79" s="21">
        <v>0.247498</v>
      </c>
      <c r="AH79" s="21">
        <v>18.971499999999999</v>
      </c>
      <c r="AI79" s="21">
        <v>-1.4501999999999999E-2</v>
      </c>
      <c r="AJ79" s="21">
        <v>69</v>
      </c>
      <c r="AK79" s="21">
        <v>0.24700900000000001</v>
      </c>
      <c r="AL79">
        <f t="shared" si="18"/>
        <v>17.903703703703702</v>
      </c>
      <c r="AM79">
        <f t="shared" si="19"/>
        <v>4.4311308592592589</v>
      </c>
      <c r="AP79" s="9"/>
      <c r="AQ79" s="21">
        <v>1.4425699999999999</v>
      </c>
      <c r="AR79" s="21">
        <v>24.4237</v>
      </c>
      <c r="AS79" s="21">
        <v>-1.34003E-2</v>
      </c>
      <c r="AT79" s="21">
        <v>69</v>
      </c>
      <c r="AU79" s="21">
        <v>1.4416500000000001</v>
      </c>
      <c r="AV79">
        <f t="shared" si="20"/>
        <v>16.543580246913578</v>
      </c>
      <c r="AW79">
        <f t="shared" si="21"/>
        <v>23.865272556790117</v>
      </c>
      <c r="AX79" s="9"/>
      <c r="AY79" s="21">
        <v>0.247498</v>
      </c>
      <c r="AZ79" s="21">
        <v>28.2227</v>
      </c>
      <c r="BA79" s="21">
        <v>-1.4447E-2</v>
      </c>
      <c r="BB79" s="21">
        <v>69</v>
      </c>
      <c r="BC79" s="21">
        <v>0.24700900000000001</v>
      </c>
      <c r="BD79">
        <f t="shared" si="22"/>
        <v>17.8358024691358</v>
      </c>
      <c r="BE79">
        <f t="shared" si="23"/>
        <v>4.4143254395061717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1.43753</v>
      </c>
      <c r="H80" s="21">
        <v>5.8862899999999998</v>
      </c>
      <c r="I80" s="21">
        <v>-1.3467399999999999E-2</v>
      </c>
      <c r="J80" s="21">
        <v>70</v>
      </c>
      <c r="K80" s="21">
        <v>1.4367700000000001</v>
      </c>
      <c r="L80">
        <f t="shared" si="12"/>
        <v>16.626419753086417</v>
      </c>
      <c r="M80">
        <f t="shared" si="13"/>
        <v>23.900977187654316</v>
      </c>
      <c r="N80" s="9"/>
      <c r="O80" s="21">
        <v>0.25253300000000001</v>
      </c>
      <c r="P80" s="21">
        <v>9.6853400000000001</v>
      </c>
      <c r="Q80" s="21">
        <v>-1.4556899999999999E-2</v>
      </c>
      <c r="R80" s="21">
        <v>70</v>
      </c>
      <c r="S80" s="21">
        <v>0.25195299999999998</v>
      </c>
      <c r="T80">
        <f t="shared" si="14"/>
        <v>17.971481481481479</v>
      </c>
      <c r="U80">
        <f t="shared" si="15"/>
        <v>4.5383921329629624</v>
      </c>
      <c r="X80" s="9"/>
      <c r="Y80" s="21">
        <v>1.43753</v>
      </c>
      <c r="Z80" s="21">
        <v>15.182499999999999</v>
      </c>
      <c r="AA80" s="21">
        <v>-1.34491E-2</v>
      </c>
      <c r="AB80" s="21">
        <v>70</v>
      </c>
      <c r="AC80" s="21">
        <v>1.4367700000000001</v>
      </c>
      <c r="AD80">
        <f t="shared" si="16"/>
        <v>16.603827160493829</v>
      </c>
      <c r="AE80">
        <f t="shared" si="17"/>
        <v>23.868499658024692</v>
      </c>
      <c r="AF80" s="9"/>
      <c r="AG80" s="21">
        <v>0.25253300000000001</v>
      </c>
      <c r="AH80" s="21">
        <v>18.9816</v>
      </c>
      <c r="AI80" s="21">
        <v>-1.44989E-2</v>
      </c>
      <c r="AJ80" s="21">
        <v>70</v>
      </c>
      <c r="AK80" s="21">
        <v>0.25192300000000001</v>
      </c>
      <c r="AL80">
        <f t="shared" si="18"/>
        <v>17.899876543209874</v>
      </c>
      <c r="AM80">
        <f t="shared" si="19"/>
        <v>4.5203095230864196</v>
      </c>
      <c r="AP80" s="9"/>
      <c r="AQ80" s="21">
        <v>1.43753</v>
      </c>
      <c r="AR80" s="21">
        <v>24.433700000000002</v>
      </c>
      <c r="AS80" s="21">
        <v>-1.3424699999999999E-2</v>
      </c>
      <c r="AT80" s="21">
        <v>70</v>
      </c>
      <c r="AU80" s="21">
        <v>1.4370700000000001</v>
      </c>
      <c r="AV80">
        <f t="shared" si="20"/>
        <v>16.5737037037037</v>
      </c>
      <c r="AW80">
        <f t="shared" si="21"/>
        <v>23.825196285185179</v>
      </c>
      <c r="AX80" s="9"/>
      <c r="AY80" s="21">
        <v>0.25253300000000001</v>
      </c>
      <c r="AZ80" s="21">
        <v>28.232800000000001</v>
      </c>
      <c r="BA80" s="21">
        <v>-1.44379E-2</v>
      </c>
      <c r="BB80" s="21">
        <v>70</v>
      </c>
      <c r="BC80" s="21">
        <v>0.251892</v>
      </c>
      <c r="BD80">
        <f t="shared" si="22"/>
        <v>17.824567901234566</v>
      </c>
      <c r="BE80">
        <f t="shared" si="23"/>
        <v>4.5012916058024688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1.4325000000000001</v>
      </c>
      <c r="H81" s="21">
        <v>5.8963599999999996</v>
      </c>
      <c r="I81" s="21">
        <v>-1.34857E-2</v>
      </c>
      <c r="J81" s="21">
        <v>71</v>
      </c>
      <c r="K81" s="21">
        <v>1.4321900000000001</v>
      </c>
      <c r="L81">
        <f t="shared" si="12"/>
        <v>16.649012345679012</v>
      </c>
      <c r="M81">
        <f t="shared" si="13"/>
        <v>23.849710185185184</v>
      </c>
      <c r="N81" s="9"/>
      <c r="O81" s="21">
        <v>0.25756800000000002</v>
      </c>
      <c r="P81" s="21">
        <v>9.6954100000000007</v>
      </c>
      <c r="Q81" s="21">
        <v>-1.4556899999999999E-2</v>
      </c>
      <c r="R81" s="21">
        <v>71</v>
      </c>
      <c r="S81" s="21">
        <v>0.25698900000000002</v>
      </c>
      <c r="T81">
        <f t="shared" si="14"/>
        <v>17.971481481481479</v>
      </c>
      <c r="U81">
        <f t="shared" si="15"/>
        <v>4.6288785422222221</v>
      </c>
      <c r="X81" s="9"/>
      <c r="Y81" s="21">
        <v>1.4325000000000001</v>
      </c>
      <c r="Z81" s="21">
        <v>15.192600000000001</v>
      </c>
      <c r="AA81" s="21">
        <v>-1.34705E-2</v>
      </c>
      <c r="AB81" s="21">
        <v>71</v>
      </c>
      <c r="AC81" s="21">
        <v>1.43188</v>
      </c>
      <c r="AD81">
        <f t="shared" si="16"/>
        <v>16.630246913580244</v>
      </c>
      <c r="AE81">
        <f t="shared" si="17"/>
        <v>23.822828703703703</v>
      </c>
      <c r="AF81" s="9"/>
      <c r="AG81" s="21">
        <v>0.25756800000000002</v>
      </c>
      <c r="AH81" s="21">
        <v>18.991599999999998</v>
      </c>
      <c r="AI81" s="21">
        <v>-1.4501999999999999E-2</v>
      </c>
      <c r="AJ81" s="21">
        <v>71</v>
      </c>
      <c r="AK81" s="21">
        <v>0.25689699999999999</v>
      </c>
      <c r="AL81">
        <f t="shared" si="18"/>
        <v>17.903703703703702</v>
      </c>
      <c r="AM81">
        <f t="shared" si="19"/>
        <v>4.6114211555555551</v>
      </c>
      <c r="AP81" s="9"/>
      <c r="AQ81" s="21">
        <v>1.4325000000000001</v>
      </c>
      <c r="AR81" s="21">
        <v>24.4438</v>
      </c>
      <c r="AS81" s="21">
        <v>-1.3446E-2</v>
      </c>
      <c r="AT81" s="21">
        <v>71</v>
      </c>
      <c r="AU81" s="21">
        <v>1.4321900000000001</v>
      </c>
      <c r="AV81">
        <f t="shared" si="20"/>
        <v>16.599999999999998</v>
      </c>
      <c r="AW81">
        <f t="shared" si="21"/>
        <v>23.779499999999999</v>
      </c>
      <c r="AX81" s="9"/>
      <c r="AY81" s="21">
        <v>0.25756800000000002</v>
      </c>
      <c r="AZ81" s="21">
        <v>28.242899999999999</v>
      </c>
      <c r="BA81" s="21">
        <v>-1.44257E-2</v>
      </c>
      <c r="BB81" s="21">
        <v>71</v>
      </c>
      <c r="BC81" s="21">
        <v>0.25711099999999998</v>
      </c>
      <c r="BD81">
        <f t="shared" si="22"/>
        <v>17.809506172839505</v>
      </c>
      <c r="BE81">
        <f t="shared" si="23"/>
        <v>4.587158885925926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1.42746</v>
      </c>
      <c r="H82" s="21">
        <v>5.9064399999999999</v>
      </c>
      <c r="I82" s="21">
        <v>-1.3504E-2</v>
      </c>
      <c r="J82" s="21">
        <v>72</v>
      </c>
      <c r="K82" s="21">
        <v>1.427</v>
      </c>
      <c r="L82">
        <f t="shared" si="12"/>
        <v>16.671604938271606</v>
      </c>
      <c r="M82">
        <f t="shared" si="13"/>
        <v>23.798049185185185</v>
      </c>
      <c r="N82" s="9"/>
      <c r="O82" s="21">
        <v>0.262604</v>
      </c>
      <c r="P82" s="21">
        <v>9.7054799999999997</v>
      </c>
      <c r="Q82" s="21">
        <v>-1.4550799999999999E-2</v>
      </c>
      <c r="R82" s="21">
        <v>72</v>
      </c>
      <c r="S82" s="21">
        <v>0.26202399999999998</v>
      </c>
      <c r="T82">
        <f t="shared" si="14"/>
        <v>17.963950617283949</v>
      </c>
      <c r="U82">
        <f t="shared" si="15"/>
        <v>4.7174052879012338</v>
      </c>
      <c r="X82" s="9"/>
      <c r="Y82" s="21">
        <v>1.42746</v>
      </c>
      <c r="Z82" s="21">
        <v>15.2027</v>
      </c>
      <c r="AA82" s="21">
        <v>-1.34857E-2</v>
      </c>
      <c r="AB82" s="21">
        <v>72</v>
      </c>
      <c r="AC82" s="21">
        <v>1.427</v>
      </c>
      <c r="AD82">
        <f t="shared" si="16"/>
        <v>16.649012345679012</v>
      </c>
      <c r="AE82">
        <f t="shared" si="17"/>
        <v>23.76579916296296</v>
      </c>
      <c r="AF82" s="9"/>
      <c r="AG82" s="21">
        <v>0.262604</v>
      </c>
      <c r="AH82" s="21">
        <v>19.0017</v>
      </c>
      <c r="AI82" s="21">
        <v>-1.44989E-2</v>
      </c>
      <c r="AJ82" s="21">
        <v>72</v>
      </c>
      <c r="AK82" s="21">
        <v>0.26211499999999999</v>
      </c>
      <c r="AL82">
        <f t="shared" si="18"/>
        <v>17.899876543209874</v>
      </c>
      <c r="AM82">
        <f t="shared" si="19"/>
        <v>4.7005791797530856</v>
      </c>
      <c r="AP82" s="9"/>
      <c r="AQ82" s="21">
        <v>1.42746</v>
      </c>
      <c r="AR82" s="21">
        <v>24.453900000000001</v>
      </c>
      <c r="AS82" s="21">
        <v>-1.3467399999999999E-2</v>
      </c>
      <c r="AT82" s="21">
        <v>72</v>
      </c>
      <c r="AU82" s="21">
        <v>1.4267000000000001</v>
      </c>
      <c r="AV82">
        <f t="shared" si="20"/>
        <v>16.626419753086417</v>
      </c>
      <c r="AW82">
        <f t="shared" si="21"/>
        <v>23.733549140740735</v>
      </c>
      <c r="AX82" s="9"/>
      <c r="AY82" s="21">
        <v>0.262604</v>
      </c>
      <c r="AZ82" s="21">
        <v>28.2529</v>
      </c>
      <c r="BA82" s="21">
        <v>-1.4419599999999999E-2</v>
      </c>
      <c r="BB82" s="21">
        <v>72</v>
      </c>
      <c r="BC82" s="21">
        <v>0.26202399999999998</v>
      </c>
      <c r="BD82">
        <f t="shared" si="22"/>
        <v>17.801975308641975</v>
      </c>
      <c r="BE82">
        <f t="shared" si="23"/>
        <v>4.6748699239506175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1.42242</v>
      </c>
      <c r="H83" s="21">
        <v>5.9165099999999997</v>
      </c>
      <c r="I83" s="21">
        <v>-1.3522299999999999E-2</v>
      </c>
      <c r="J83" s="21">
        <v>73</v>
      </c>
      <c r="K83" s="21">
        <v>1.4212</v>
      </c>
      <c r="L83">
        <f t="shared" si="12"/>
        <v>16.694197530864194</v>
      </c>
      <c r="M83">
        <f t="shared" si="13"/>
        <v>23.746160451851846</v>
      </c>
      <c r="N83" s="9"/>
      <c r="O83" s="21">
        <v>0.26763900000000002</v>
      </c>
      <c r="P83" s="21">
        <v>9.7155500000000004</v>
      </c>
      <c r="Q83" s="21">
        <v>-1.45477E-2</v>
      </c>
      <c r="R83" s="21">
        <v>73</v>
      </c>
      <c r="S83" s="21">
        <v>0.26702900000000002</v>
      </c>
      <c r="T83">
        <f t="shared" si="14"/>
        <v>17.960123456790122</v>
      </c>
      <c r="U83">
        <f t="shared" si="15"/>
        <v>4.8068294818518513</v>
      </c>
      <c r="X83" s="9"/>
      <c r="Y83" s="21">
        <v>1.42242</v>
      </c>
      <c r="Z83" s="21">
        <v>15.2127</v>
      </c>
      <c r="AA83" s="21">
        <v>-1.3510100000000001E-2</v>
      </c>
      <c r="AB83" s="21">
        <v>73</v>
      </c>
      <c r="AC83" s="21">
        <v>1.42181</v>
      </c>
      <c r="AD83">
        <f t="shared" si="16"/>
        <v>16.679135802469133</v>
      </c>
      <c r="AE83">
        <f t="shared" si="17"/>
        <v>23.724736348148145</v>
      </c>
      <c r="AF83" s="9"/>
      <c r="AG83" s="21">
        <v>0.26763900000000002</v>
      </c>
      <c r="AH83" s="21">
        <v>19.011800000000001</v>
      </c>
      <c r="AI83" s="21">
        <v>-1.4511100000000001E-2</v>
      </c>
      <c r="AJ83" s="21">
        <v>73</v>
      </c>
      <c r="AK83" s="21">
        <v>0.26702900000000002</v>
      </c>
      <c r="AL83">
        <f t="shared" si="18"/>
        <v>17.914938271604939</v>
      </c>
      <c r="AM83">
        <f t="shared" si="19"/>
        <v>4.7947361640740747</v>
      </c>
      <c r="AP83" s="9"/>
      <c r="AQ83" s="21">
        <v>1.42242</v>
      </c>
      <c r="AR83" s="21">
        <v>24.463999999999999</v>
      </c>
      <c r="AS83" s="21">
        <v>-1.34888E-2</v>
      </c>
      <c r="AT83" s="21">
        <v>73</v>
      </c>
      <c r="AU83" s="21">
        <v>1.4215100000000001</v>
      </c>
      <c r="AV83">
        <f t="shared" si="20"/>
        <v>16.652839506172839</v>
      </c>
      <c r="AW83">
        <f t="shared" si="21"/>
        <v>23.687331970370369</v>
      </c>
      <c r="AX83" s="9"/>
      <c r="AY83" s="21">
        <v>0.26763900000000002</v>
      </c>
      <c r="AZ83" s="21">
        <v>28.263000000000002</v>
      </c>
      <c r="BA83" s="21">
        <v>-1.44257E-2</v>
      </c>
      <c r="BB83" s="21">
        <v>73</v>
      </c>
      <c r="BC83" s="21">
        <v>0.26708999999999999</v>
      </c>
      <c r="BD83">
        <f t="shared" si="22"/>
        <v>17.809506172839505</v>
      </c>
      <c r="BE83">
        <f t="shared" si="23"/>
        <v>4.7665184225925925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1.4173899999999999</v>
      </c>
      <c r="H84" s="21">
        <v>5.9265800000000004</v>
      </c>
      <c r="I84" s="21">
        <v>-1.35345E-2</v>
      </c>
      <c r="J84" s="21">
        <v>74</v>
      </c>
      <c r="K84" s="21">
        <v>1.4172400000000001</v>
      </c>
      <c r="L84">
        <f t="shared" si="12"/>
        <v>16.709259259259255</v>
      </c>
      <c r="M84">
        <f t="shared" si="13"/>
        <v>23.683536981481474</v>
      </c>
      <c r="N84" s="9"/>
      <c r="O84" s="21">
        <v>0.272675</v>
      </c>
      <c r="P84" s="21">
        <v>9.7256199999999993</v>
      </c>
      <c r="Q84" s="21">
        <v>-1.45386E-2</v>
      </c>
      <c r="R84" s="21">
        <v>74</v>
      </c>
      <c r="S84" s="21">
        <v>0.272034</v>
      </c>
      <c r="T84">
        <f t="shared" si="14"/>
        <v>17.948888888888888</v>
      </c>
      <c r="U84">
        <f t="shared" si="15"/>
        <v>4.8942132777777774</v>
      </c>
      <c r="X84" s="9"/>
      <c r="Y84" s="21">
        <v>1.4173899999999999</v>
      </c>
      <c r="Z84" s="21">
        <v>15.222799999999999</v>
      </c>
      <c r="AA84" s="21">
        <v>-1.3546799999999999E-2</v>
      </c>
      <c r="AB84" s="21">
        <v>74</v>
      </c>
      <c r="AC84" s="21">
        <v>1.41632</v>
      </c>
      <c r="AD84">
        <f t="shared" si="16"/>
        <v>16.72444444444444</v>
      </c>
      <c r="AE84">
        <f t="shared" si="17"/>
        <v>23.705060311111104</v>
      </c>
      <c r="AF84" s="9"/>
      <c r="AG84" s="21">
        <v>0.272675</v>
      </c>
      <c r="AH84" s="21">
        <v>19.021799999999999</v>
      </c>
      <c r="AI84" s="21">
        <v>-1.4517199999999999E-2</v>
      </c>
      <c r="AJ84" s="21">
        <v>74</v>
      </c>
      <c r="AK84" s="21">
        <v>0.27200299999999999</v>
      </c>
      <c r="AL84">
        <f t="shared" si="18"/>
        <v>17.922469135802466</v>
      </c>
      <c r="AM84">
        <f t="shared" si="19"/>
        <v>4.8870092716049376</v>
      </c>
      <c r="AP84" s="9"/>
      <c r="AQ84" s="21">
        <v>1.4173899999999999</v>
      </c>
      <c r="AR84" s="21">
        <v>24.474</v>
      </c>
      <c r="AS84" s="21">
        <v>-1.35132E-2</v>
      </c>
      <c r="AT84" s="21">
        <v>74</v>
      </c>
      <c r="AU84" s="21">
        <v>1.4166300000000001</v>
      </c>
      <c r="AV84">
        <f t="shared" si="20"/>
        <v>16.682962962962961</v>
      </c>
      <c r="AW84">
        <f t="shared" si="21"/>
        <v>23.64626487407407</v>
      </c>
      <c r="AX84" s="9"/>
      <c r="AY84" s="21">
        <v>0.272675</v>
      </c>
      <c r="AZ84" s="21">
        <v>28.273099999999999</v>
      </c>
      <c r="BA84" s="21">
        <v>-1.44318E-2</v>
      </c>
      <c r="BB84" s="21">
        <v>74</v>
      </c>
      <c r="BC84" s="21">
        <v>0.27178999999999998</v>
      </c>
      <c r="BD84">
        <f t="shared" si="22"/>
        <v>17.817037037037036</v>
      </c>
      <c r="BE84">
        <f t="shared" si="23"/>
        <v>4.8582605740740741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1.41235</v>
      </c>
      <c r="H85" s="21">
        <v>5.9366500000000002</v>
      </c>
      <c r="I85" s="21">
        <v>-1.3543700000000001E-2</v>
      </c>
      <c r="J85" s="21">
        <v>75</v>
      </c>
      <c r="K85" s="21">
        <v>1.41205</v>
      </c>
      <c r="L85">
        <f t="shared" si="12"/>
        <v>16.720617283950617</v>
      </c>
      <c r="M85">
        <f t="shared" si="13"/>
        <v>23.615363820987653</v>
      </c>
      <c r="N85" s="9"/>
      <c r="O85" s="21">
        <v>0.27771000000000001</v>
      </c>
      <c r="P85" s="21">
        <v>9.7356999999999996</v>
      </c>
      <c r="Q85" s="21">
        <v>-1.45203E-2</v>
      </c>
      <c r="R85" s="21">
        <v>75</v>
      </c>
      <c r="S85" s="21">
        <v>0.27716099999999999</v>
      </c>
      <c r="T85">
        <f t="shared" si="14"/>
        <v>17.926296296296293</v>
      </c>
      <c r="U85">
        <f t="shared" si="15"/>
        <v>4.9783117444444436</v>
      </c>
      <c r="X85" s="9"/>
      <c r="Y85" s="21">
        <v>1.41235</v>
      </c>
      <c r="Z85" s="21">
        <v>15.232900000000001</v>
      </c>
      <c r="AA85" s="21">
        <v>-1.35681E-2</v>
      </c>
      <c r="AB85" s="21">
        <v>75</v>
      </c>
      <c r="AC85" s="21">
        <v>1.41144</v>
      </c>
      <c r="AD85">
        <f t="shared" si="16"/>
        <v>16.750740740740738</v>
      </c>
      <c r="AE85">
        <f t="shared" si="17"/>
        <v>23.657908685185181</v>
      </c>
      <c r="AF85" s="9"/>
      <c r="AG85" s="21">
        <v>0.27771000000000001</v>
      </c>
      <c r="AH85" s="21">
        <v>19.0319</v>
      </c>
      <c r="AI85" s="21">
        <v>-1.4517199999999999E-2</v>
      </c>
      <c r="AJ85" s="21">
        <v>75</v>
      </c>
      <c r="AK85" s="21">
        <v>0.277283</v>
      </c>
      <c r="AL85">
        <f t="shared" si="18"/>
        <v>17.922469135802466</v>
      </c>
      <c r="AM85">
        <f t="shared" si="19"/>
        <v>4.9772489037037033</v>
      </c>
      <c r="AP85" s="9"/>
      <c r="AQ85" s="21">
        <v>1.41235</v>
      </c>
      <c r="AR85" s="21">
        <v>24.484100000000002</v>
      </c>
      <c r="AS85" s="21">
        <v>-1.35315E-2</v>
      </c>
      <c r="AT85" s="21">
        <v>75</v>
      </c>
      <c r="AU85" s="21">
        <v>1.41174</v>
      </c>
      <c r="AV85">
        <f t="shared" si="20"/>
        <v>16.705555555555552</v>
      </c>
      <c r="AW85">
        <f t="shared" si="21"/>
        <v>23.594091388888884</v>
      </c>
      <c r="AX85" s="9"/>
      <c r="AY85" s="21">
        <v>0.27771000000000001</v>
      </c>
      <c r="AZ85" s="21">
        <v>28.283100000000001</v>
      </c>
      <c r="BA85" s="21">
        <v>-1.44318E-2</v>
      </c>
      <c r="BB85" s="21">
        <v>75</v>
      </c>
      <c r="BC85" s="21">
        <v>0.27716099999999999</v>
      </c>
      <c r="BD85">
        <f t="shared" si="22"/>
        <v>17.817037037037036</v>
      </c>
      <c r="BE85">
        <f t="shared" si="23"/>
        <v>4.9479693555555553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1.4073199999999999</v>
      </c>
      <c r="H86" s="21">
        <v>5.94672</v>
      </c>
      <c r="I86" s="21">
        <v>-1.35712E-2</v>
      </c>
      <c r="J86" s="21">
        <v>76</v>
      </c>
      <c r="K86" s="21">
        <v>1.40686</v>
      </c>
      <c r="L86">
        <f t="shared" si="12"/>
        <v>16.754567901234566</v>
      </c>
      <c r="M86">
        <f t="shared" si="13"/>
        <v>23.579038498765428</v>
      </c>
      <c r="N86" s="9"/>
      <c r="O86" s="21">
        <v>0.28274500000000002</v>
      </c>
      <c r="P86" s="21">
        <v>9.7457700000000003</v>
      </c>
      <c r="Q86" s="21">
        <v>-1.4517199999999999E-2</v>
      </c>
      <c r="R86" s="21">
        <v>76</v>
      </c>
      <c r="S86" s="21">
        <v>0.28213500000000002</v>
      </c>
      <c r="T86">
        <f t="shared" si="14"/>
        <v>17.922469135802466</v>
      </c>
      <c r="U86">
        <f t="shared" si="15"/>
        <v>5.0674885358024682</v>
      </c>
      <c r="X86" s="9"/>
      <c r="Y86" s="21">
        <v>1.4073199999999999</v>
      </c>
      <c r="Z86" s="21">
        <v>15.242900000000001</v>
      </c>
      <c r="AA86" s="21">
        <v>-1.3583400000000001E-2</v>
      </c>
      <c r="AB86" s="21">
        <v>76</v>
      </c>
      <c r="AC86" s="21">
        <v>1.40686</v>
      </c>
      <c r="AD86">
        <f t="shared" si="16"/>
        <v>16.76962962962963</v>
      </c>
      <c r="AE86">
        <f t="shared" si="17"/>
        <v>23.600235170370368</v>
      </c>
      <c r="AF86" s="9"/>
      <c r="AG86" s="21">
        <v>0.28274500000000002</v>
      </c>
      <c r="AH86" s="21">
        <v>19.042000000000002</v>
      </c>
      <c r="AI86" s="21">
        <v>-1.4523299999999999E-2</v>
      </c>
      <c r="AJ86" s="21">
        <v>76</v>
      </c>
      <c r="AK86" s="21">
        <v>0.28216599999999997</v>
      </c>
      <c r="AL86">
        <f t="shared" si="18"/>
        <v>17.93</v>
      </c>
      <c r="AM86">
        <f t="shared" si="19"/>
        <v>5.0696178500000002</v>
      </c>
      <c r="AP86" s="9"/>
      <c r="AQ86" s="21">
        <v>1.4073199999999999</v>
      </c>
      <c r="AR86" s="21">
        <v>24.494199999999999</v>
      </c>
      <c r="AS86" s="21">
        <v>-1.35406E-2</v>
      </c>
      <c r="AT86" s="21">
        <v>76</v>
      </c>
      <c r="AU86" s="21">
        <v>1.40656</v>
      </c>
      <c r="AV86">
        <f t="shared" si="20"/>
        <v>16.716790123456789</v>
      </c>
      <c r="AW86">
        <f t="shared" si="21"/>
        <v>23.525873076543206</v>
      </c>
      <c r="AX86" s="9"/>
      <c r="AY86" s="21">
        <v>0.28274500000000002</v>
      </c>
      <c r="AZ86" s="21">
        <v>28.293199999999999</v>
      </c>
      <c r="BA86" s="21">
        <v>-1.44318E-2</v>
      </c>
      <c r="BB86" s="21">
        <v>76</v>
      </c>
      <c r="BC86" s="21">
        <v>0.28207399999999999</v>
      </c>
      <c r="BD86">
        <f t="shared" si="22"/>
        <v>17.817037037037036</v>
      </c>
      <c r="BE86">
        <f t="shared" si="23"/>
        <v>5.0376781370370374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1.40228</v>
      </c>
      <c r="H87" s="21">
        <v>5.9567899999999998</v>
      </c>
      <c r="I87" s="21">
        <v>-1.36017E-2</v>
      </c>
      <c r="J87" s="21">
        <v>77</v>
      </c>
      <c r="K87" s="21">
        <v>1.40167</v>
      </c>
      <c r="L87">
        <f t="shared" si="12"/>
        <v>16.792222222222222</v>
      </c>
      <c r="M87">
        <f t="shared" si="13"/>
        <v>23.547397377777777</v>
      </c>
      <c r="N87" s="9"/>
      <c r="O87" s="21">
        <v>0.28778100000000001</v>
      </c>
      <c r="P87" s="21">
        <v>9.7558399999999992</v>
      </c>
      <c r="Q87" s="21">
        <v>-1.45203E-2</v>
      </c>
      <c r="R87" s="21">
        <v>77</v>
      </c>
      <c r="S87" s="21">
        <v>0.28707899999999997</v>
      </c>
      <c r="T87">
        <f t="shared" si="14"/>
        <v>17.926296296296293</v>
      </c>
      <c r="U87">
        <f t="shared" si="15"/>
        <v>5.1588474744444435</v>
      </c>
      <c r="X87" s="9"/>
      <c r="Y87" s="21">
        <v>1.40228</v>
      </c>
      <c r="Z87" s="21">
        <v>15.253</v>
      </c>
      <c r="AA87" s="21">
        <v>-1.3598600000000001E-2</v>
      </c>
      <c r="AB87" s="21">
        <v>77</v>
      </c>
      <c r="AC87" s="21">
        <v>1.40076</v>
      </c>
      <c r="AD87">
        <f t="shared" si="16"/>
        <v>16.788395061728394</v>
      </c>
      <c r="AE87">
        <f t="shared" si="17"/>
        <v>23.542030627160493</v>
      </c>
      <c r="AF87" s="9"/>
      <c r="AG87" s="21">
        <v>0.28778100000000001</v>
      </c>
      <c r="AH87" s="21">
        <v>19.052099999999999</v>
      </c>
      <c r="AI87" s="21">
        <v>-1.45142E-2</v>
      </c>
      <c r="AJ87" s="21">
        <v>77</v>
      </c>
      <c r="AK87" s="21">
        <v>0.28726200000000002</v>
      </c>
      <c r="AL87">
        <f t="shared" si="18"/>
        <v>17.918765432098763</v>
      </c>
      <c r="AM87">
        <f t="shared" si="19"/>
        <v>5.1566802348148144</v>
      </c>
      <c r="AP87" s="9"/>
      <c r="AQ87" s="21">
        <v>1.40228</v>
      </c>
      <c r="AR87" s="21">
        <v>24.504200000000001</v>
      </c>
      <c r="AS87" s="21">
        <v>-1.3559E-2</v>
      </c>
      <c r="AT87" s="21">
        <v>77</v>
      </c>
      <c r="AU87" s="21">
        <v>1.40137</v>
      </c>
      <c r="AV87">
        <f t="shared" si="20"/>
        <v>16.739506172839505</v>
      </c>
      <c r="AW87">
        <f t="shared" si="21"/>
        <v>23.473474716049381</v>
      </c>
      <c r="AX87" s="9"/>
      <c r="AY87" s="21">
        <v>0.28778100000000001</v>
      </c>
      <c r="AZ87" s="21">
        <v>28.3033</v>
      </c>
      <c r="BA87" s="21">
        <v>-1.44409E-2</v>
      </c>
      <c r="BB87" s="21">
        <v>77</v>
      </c>
      <c r="BC87" s="21">
        <v>0.28726200000000002</v>
      </c>
      <c r="BD87">
        <f t="shared" si="22"/>
        <v>17.828271604938269</v>
      </c>
      <c r="BE87">
        <f t="shared" si="23"/>
        <v>5.1306378307407403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1.3972500000000001</v>
      </c>
      <c r="H88" s="21">
        <v>5.9668599999999996</v>
      </c>
      <c r="I88" s="21">
        <v>-1.3629199999999999E-2</v>
      </c>
      <c r="J88" s="21">
        <v>78</v>
      </c>
      <c r="K88" s="21">
        <v>1.3958699999999999</v>
      </c>
      <c r="L88">
        <f t="shared" si="12"/>
        <v>16.826172839506171</v>
      </c>
      <c r="M88">
        <f t="shared" si="13"/>
        <v>23.510369999999998</v>
      </c>
      <c r="N88" s="9"/>
      <c r="O88" s="21">
        <v>0.29281600000000002</v>
      </c>
      <c r="P88" s="21">
        <v>9.7659099999999999</v>
      </c>
      <c r="Q88" s="21">
        <v>-1.45325E-2</v>
      </c>
      <c r="R88" s="21">
        <v>78</v>
      </c>
      <c r="S88" s="21">
        <v>0.29217500000000002</v>
      </c>
      <c r="T88">
        <f t="shared" si="14"/>
        <v>17.941358024691358</v>
      </c>
      <c r="U88">
        <f t="shared" si="15"/>
        <v>5.2535166913580253</v>
      </c>
      <c r="X88" s="9"/>
      <c r="Y88" s="21">
        <v>1.3972500000000001</v>
      </c>
      <c r="Z88" s="21">
        <v>15.2631</v>
      </c>
      <c r="AA88" s="21">
        <v>-1.362E-2</v>
      </c>
      <c r="AB88" s="21">
        <v>78</v>
      </c>
      <c r="AC88" s="21">
        <v>1.3964799999999999</v>
      </c>
      <c r="AD88">
        <f t="shared" si="16"/>
        <v>16.814814814814813</v>
      </c>
      <c r="AE88">
        <f t="shared" si="17"/>
        <v>23.494499999999999</v>
      </c>
      <c r="AF88" s="9"/>
      <c r="AG88" s="21">
        <v>0.29281600000000002</v>
      </c>
      <c r="AH88" s="21">
        <v>19.062100000000001</v>
      </c>
      <c r="AI88" s="21">
        <v>-1.4508099999999999E-2</v>
      </c>
      <c r="AJ88" s="21">
        <v>78</v>
      </c>
      <c r="AK88" s="21">
        <v>0.292236</v>
      </c>
      <c r="AL88">
        <f t="shared" si="18"/>
        <v>17.911234567901232</v>
      </c>
      <c r="AM88">
        <f t="shared" si="19"/>
        <v>5.2446960612345679</v>
      </c>
      <c r="AP88" s="9"/>
      <c r="AQ88" s="21">
        <v>1.3972500000000001</v>
      </c>
      <c r="AR88" s="21">
        <v>24.514299999999999</v>
      </c>
      <c r="AS88" s="21">
        <v>-1.35712E-2</v>
      </c>
      <c r="AT88" s="21">
        <v>78</v>
      </c>
      <c r="AU88" s="21">
        <v>1.3964799999999999</v>
      </c>
      <c r="AV88">
        <f t="shared" si="20"/>
        <v>16.754567901234566</v>
      </c>
      <c r="AW88">
        <f t="shared" si="21"/>
        <v>23.410319999999999</v>
      </c>
      <c r="AX88" s="9"/>
      <c r="AY88" s="21">
        <v>0.29281600000000002</v>
      </c>
      <c r="AZ88" s="21">
        <v>28.313400000000001</v>
      </c>
      <c r="BA88" s="21">
        <v>-1.4444E-2</v>
      </c>
      <c r="BB88" s="21">
        <v>78</v>
      </c>
      <c r="BC88" s="21">
        <v>0.292267</v>
      </c>
      <c r="BD88">
        <f t="shared" si="22"/>
        <v>17.832098765432097</v>
      </c>
      <c r="BE88">
        <f t="shared" si="23"/>
        <v>5.2215238320987654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1.3922099999999999</v>
      </c>
      <c r="H89" s="21">
        <v>5.9769300000000003</v>
      </c>
      <c r="I89" s="21">
        <v>-1.3644399999999999E-2</v>
      </c>
      <c r="J89" s="21">
        <v>79</v>
      </c>
      <c r="K89" s="21">
        <v>1.39191</v>
      </c>
      <c r="L89">
        <f t="shared" si="12"/>
        <v>16.844938271604939</v>
      </c>
      <c r="M89">
        <f t="shared" si="13"/>
        <v>23.451691511111111</v>
      </c>
      <c r="N89" s="9"/>
      <c r="O89" s="21">
        <v>0.29785200000000001</v>
      </c>
      <c r="P89" s="21">
        <v>9.7759800000000006</v>
      </c>
      <c r="Q89" s="21">
        <v>-1.45294E-2</v>
      </c>
      <c r="R89" s="21">
        <v>79</v>
      </c>
      <c r="S89" s="21">
        <v>0.29715000000000003</v>
      </c>
      <c r="T89">
        <f t="shared" si="14"/>
        <v>17.93753086419753</v>
      </c>
      <c r="U89">
        <f t="shared" si="15"/>
        <v>5.3427294429629626</v>
      </c>
      <c r="X89" s="9"/>
      <c r="Y89" s="21">
        <v>1.3922099999999999</v>
      </c>
      <c r="Z89" s="21">
        <v>15.273199999999999</v>
      </c>
      <c r="AA89" s="21">
        <v>-1.3644399999999999E-2</v>
      </c>
      <c r="AB89" s="21">
        <v>79</v>
      </c>
      <c r="AC89" s="21">
        <v>1.3915999999999999</v>
      </c>
      <c r="AD89">
        <f t="shared" si="16"/>
        <v>16.844938271604939</v>
      </c>
      <c r="AE89">
        <f t="shared" si="17"/>
        <v>23.451691511111111</v>
      </c>
      <c r="AF89" s="9"/>
      <c r="AG89" s="21">
        <v>0.29785200000000001</v>
      </c>
      <c r="AH89" s="21">
        <v>19.072199999999999</v>
      </c>
      <c r="AI89" s="21">
        <v>-1.4501999999999999E-2</v>
      </c>
      <c r="AJ89" s="21">
        <v>79</v>
      </c>
      <c r="AK89" s="21">
        <v>0.29730200000000001</v>
      </c>
      <c r="AL89">
        <f t="shared" si="18"/>
        <v>17.903703703703702</v>
      </c>
      <c r="AM89">
        <f t="shared" si="19"/>
        <v>5.3326539555555552</v>
      </c>
      <c r="AP89" s="9"/>
      <c r="AQ89" s="21">
        <v>1.3922099999999999</v>
      </c>
      <c r="AR89" s="21">
        <v>24.5244</v>
      </c>
      <c r="AS89" s="21">
        <v>-1.35773E-2</v>
      </c>
      <c r="AT89" s="21">
        <v>79</v>
      </c>
      <c r="AU89" s="21">
        <v>1.3915999999999999</v>
      </c>
      <c r="AV89">
        <f t="shared" si="20"/>
        <v>16.7620987654321</v>
      </c>
      <c r="AW89">
        <f t="shared" si="21"/>
        <v>23.336361522222223</v>
      </c>
      <c r="AX89" s="9"/>
      <c r="AY89" s="21">
        <v>0.29785200000000001</v>
      </c>
      <c r="AZ89" s="21">
        <v>28.323399999999999</v>
      </c>
      <c r="BA89" s="21">
        <v>-1.44501E-2</v>
      </c>
      <c r="BB89" s="21">
        <v>79</v>
      </c>
      <c r="BC89" s="21">
        <v>0.29708899999999999</v>
      </c>
      <c r="BD89">
        <f t="shared" si="22"/>
        <v>17.839629629629631</v>
      </c>
      <c r="BE89">
        <f t="shared" si="23"/>
        <v>5.3135693644444446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1.3871800000000001</v>
      </c>
      <c r="H90" s="21">
        <v>5.9870000000000001</v>
      </c>
      <c r="I90" s="21">
        <v>-1.36597E-2</v>
      </c>
      <c r="J90" s="21">
        <v>80</v>
      </c>
      <c r="K90" s="21">
        <v>1.3864099999999999</v>
      </c>
      <c r="L90">
        <f t="shared" si="12"/>
        <v>16.863827160493827</v>
      </c>
      <c r="M90">
        <f t="shared" si="13"/>
        <v>23.393163760493827</v>
      </c>
      <c r="N90" s="9"/>
      <c r="O90" s="21">
        <v>0.30288700000000002</v>
      </c>
      <c r="P90" s="21">
        <v>9.7860499999999995</v>
      </c>
      <c r="Q90" s="21">
        <v>-1.45203E-2</v>
      </c>
      <c r="R90" s="21">
        <v>80</v>
      </c>
      <c r="S90" s="21">
        <v>0.30236800000000003</v>
      </c>
      <c r="T90">
        <f t="shared" si="14"/>
        <v>17.926296296296293</v>
      </c>
      <c r="U90">
        <f t="shared" si="15"/>
        <v>5.4296421062962956</v>
      </c>
      <c r="X90" s="9"/>
      <c r="Y90" s="21">
        <v>1.3871800000000001</v>
      </c>
      <c r="Z90" s="21">
        <v>15.283200000000001</v>
      </c>
      <c r="AA90" s="21">
        <v>-1.36566E-2</v>
      </c>
      <c r="AB90" s="21">
        <v>80</v>
      </c>
      <c r="AC90" s="21">
        <v>1.38672</v>
      </c>
      <c r="AD90">
        <f t="shared" si="16"/>
        <v>16.86</v>
      </c>
      <c r="AE90">
        <f t="shared" si="17"/>
        <v>23.387854799999999</v>
      </c>
      <c r="AF90" s="9"/>
      <c r="AG90" s="21">
        <v>0.30288700000000002</v>
      </c>
      <c r="AH90" s="21">
        <v>19.0823</v>
      </c>
      <c r="AI90" s="21">
        <v>-1.4505000000000001E-2</v>
      </c>
      <c r="AJ90" s="21">
        <v>80</v>
      </c>
      <c r="AK90" s="21">
        <v>0.302338</v>
      </c>
      <c r="AL90">
        <f t="shared" si="18"/>
        <v>17.907407407407408</v>
      </c>
      <c r="AM90">
        <f t="shared" si="19"/>
        <v>5.4239209074074077</v>
      </c>
      <c r="AP90" s="9"/>
      <c r="AQ90" s="21">
        <v>1.3871800000000001</v>
      </c>
      <c r="AR90" s="21">
        <v>24.534500000000001</v>
      </c>
      <c r="AS90" s="21">
        <v>-1.36017E-2</v>
      </c>
      <c r="AT90" s="21">
        <v>80</v>
      </c>
      <c r="AU90" s="21">
        <v>1.38672</v>
      </c>
      <c r="AV90">
        <f t="shared" si="20"/>
        <v>16.792222222222222</v>
      </c>
      <c r="AW90">
        <f t="shared" si="21"/>
        <v>23.293834822222223</v>
      </c>
      <c r="AX90" s="9"/>
      <c r="AY90" s="21">
        <v>0.30288700000000002</v>
      </c>
      <c r="AZ90" s="21">
        <v>28.333500000000001</v>
      </c>
      <c r="BA90" s="21">
        <v>-1.4447E-2</v>
      </c>
      <c r="BB90" s="21">
        <v>80</v>
      </c>
      <c r="BC90" s="21">
        <v>0.30227700000000002</v>
      </c>
      <c r="BD90">
        <f t="shared" si="22"/>
        <v>17.8358024691358</v>
      </c>
      <c r="BE90">
        <f t="shared" si="23"/>
        <v>5.402232702469135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1.3821399999999999</v>
      </c>
      <c r="H91" s="21">
        <v>5.9970699999999999</v>
      </c>
      <c r="I91" s="21">
        <v>-1.3671900000000001E-2</v>
      </c>
      <c r="J91" s="21">
        <v>81</v>
      </c>
      <c r="K91" s="21">
        <v>1.3821399999999999</v>
      </c>
      <c r="L91">
        <f t="shared" si="12"/>
        <v>16.878888888888888</v>
      </c>
      <c r="M91">
        <f t="shared" si="13"/>
        <v>23.328987488888885</v>
      </c>
      <c r="N91" s="9"/>
      <c r="O91" s="21">
        <v>0.30792199999999997</v>
      </c>
      <c r="P91" s="21">
        <v>9.7961200000000002</v>
      </c>
      <c r="Q91" s="21">
        <v>-1.4508099999999999E-2</v>
      </c>
      <c r="R91" s="21">
        <v>81</v>
      </c>
      <c r="S91" s="21">
        <v>0.30728100000000003</v>
      </c>
      <c r="T91">
        <f t="shared" si="14"/>
        <v>17.911234567901232</v>
      </c>
      <c r="U91">
        <f t="shared" si="15"/>
        <v>5.515263170617283</v>
      </c>
      <c r="X91" s="9"/>
      <c r="Y91" s="21">
        <v>1.3821399999999999</v>
      </c>
      <c r="Z91" s="21">
        <v>15.2933</v>
      </c>
      <c r="AA91" s="21">
        <v>-1.3677999999999999E-2</v>
      </c>
      <c r="AB91" s="21">
        <v>81</v>
      </c>
      <c r="AC91" s="21">
        <v>1.3809199999999999</v>
      </c>
      <c r="AD91">
        <f t="shared" si="16"/>
        <v>16.886419753086418</v>
      </c>
      <c r="AE91">
        <f t="shared" si="17"/>
        <v>23.33939619753086</v>
      </c>
      <c r="AF91" s="9"/>
      <c r="AG91" s="21">
        <v>0.30792199999999997</v>
      </c>
      <c r="AH91" s="21">
        <v>19.092300000000002</v>
      </c>
      <c r="AI91" s="21">
        <v>-1.4511100000000001E-2</v>
      </c>
      <c r="AJ91" s="21">
        <v>81</v>
      </c>
      <c r="AK91" s="21">
        <v>0.30728100000000003</v>
      </c>
      <c r="AL91">
        <f t="shared" si="18"/>
        <v>17.914938271604939</v>
      </c>
      <c r="AM91">
        <f t="shared" si="19"/>
        <v>5.5164036224691353</v>
      </c>
      <c r="AP91" s="9"/>
      <c r="AQ91" s="21">
        <v>1.3821399999999999</v>
      </c>
      <c r="AR91" s="21">
        <v>24.544499999999999</v>
      </c>
      <c r="AS91" s="21">
        <v>-1.3632200000000001E-2</v>
      </c>
      <c r="AT91" s="21">
        <v>81</v>
      </c>
      <c r="AU91" s="21">
        <v>1.38123</v>
      </c>
      <c r="AV91">
        <f t="shared" si="20"/>
        <v>16.829876543209878</v>
      </c>
      <c r="AW91">
        <f t="shared" si="21"/>
        <v>23.261245565432098</v>
      </c>
      <c r="AX91" s="9"/>
      <c r="AY91" s="21">
        <v>0.30792199999999997</v>
      </c>
      <c r="AZ91" s="21">
        <v>28.343599999999999</v>
      </c>
      <c r="BA91" s="21">
        <v>-1.4434799999999999E-2</v>
      </c>
      <c r="BB91" s="21">
        <v>81</v>
      </c>
      <c r="BC91" s="21">
        <v>0.30734299999999998</v>
      </c>
      <c r="BD91">
        <f t="shared" si="22"/>
        <v>17.820740740740739</v>
      </c>
      <c r="BE91">
        <f t="shared" si="23"/>
        <v>5.4873981303703694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1.3771100000000001</v>
      </c>
      <c r="H92" s="21">
        <v>6.0071500000000002</v>
      </c>
      <c r="I92" s="21">
        <v>-1.3681E-2</v>
      </c>
      <c r="J92" s="21">
        <v>82</v>
      </c>
      <c r="K92" s="21">
        <v>1.3763399999999999</v>
      </c>
      <c r="L92">
        <f t="shared" si="12"/>
        <v>16.890123456790121</v>
      </c>
      <c r="M92">
        <f t="shared" si="13"/>
        <v>23.259557913580245</v>
      </c>
      <c r="N92" s="9"/>
      <c r="O92" s="21">
        <v>0.31295800000000001</v>
      </c>
      <c r="P92" s="21">
        <v>9.8061900000000009</v>
      </c>
      <c r="Q92" s="21">
        <v>-1.44989E-2</v>
      </c>
      <c r="R92" s="21">
        <v>82</v>
      </c>
      <c r="S92" s="21">
        <v>0.31234699999999999</v>
      </c>
      <c r="T92">
        <f t="shared" si="14"/>
        <v>17.899876543209874</v>
      </c>
      <c r="U92">
        <f t="shared" si="15"/>
        <v>5.6019095632098761</v>
      </c>
      <c r="X92" s="9"/>
      <c r="Y92" s="21">
        <v>1.3771100000000001</v>
      </c>
      <c r="Z92" s="21">
        <v>15.3034</v>
      </c>
      <c r="AA92" s="21">
        <v>-1.36963E-2</v>
      </c>
      <c r="AB92" s="21">
        <v>82</v>
      </c>
      <c r="AC92" s="21">
        <v>1.3760399999999999</v>
      </c>
      <c r="AD92">
        <f t="shared" si="16"/>
        <v>16.90901234567901</v>
      </c>
      <c r="AE92">
        <f t="shared" si="17"/>
        <v>23.28556999135802</v>
      </c>
      <c r="AF92" s="9"/>
      <c r="AG92" s="21">
        <v>0.31295800000000001</v>
      </c>
      <c r="AH92" s="21">
        <v>19.102399999999999</v>
      </c>
      <c r="AI92" s="21">
        <v>-1.4505000000000001E-2</v>
      </c>
      <c r="AJ92" s="21">
        <v>82</v>
      </c>
      <c r="AK92" s="21">
        <v>0.31243900000000002</v>
      </c>
      <c r="AL92">
        <f t="shared" si="18"/>
        <v>17.907407407407408</v>
      </c>
      <c r="AM92">
        <f t="shared" si="19"/>
        <v>5.6042664074074082</v>
      </c>
      <c r="AP92" s="9"/>
      <c r="AQ92" s="21">
        <v>1.3771100000000001</v>
      </c>
      <c r="AR92" s="21">
        <v>24.554600000000001</v>
      </c>
      <c r="AS92" s="21">
        <v>-1.36414E-2</v>
      </c>
      <c r="AT92" s="21">
        <v>82</v>
      </c>
      <c r="AU92" s="21">
        <v>1.3769499999999999</v>
      </c>
      <c r="AV92">
        <f t="shared" si="20"/>
        <v>16.841234567901232</v>
      </c>
      <c r="AW92">
        <f t="shared" si="21"/>
        <v>23.192232535802468</v>
      </c>
      <c r="AX92" s="9"/>
      <c r="AY92" s="21">
        <v>0.31295800000000001</v>
      </c>
      <c r="AZ92" s="21">
        <v>28.3536</v>
      </c>
      <c r="BA92" s="21">
        <v>-1.4428699999999999E-2</v>
      </c>
      <c r="BB92" s="21">
        <v>82</v>
      </c>
      <c r="BC92" s="21">
        <v>0.312531</v>
      </c>
      <c r="BD92">
        <f t="shared" si="22"/>
        <v>17.813209876543205</v>
      </c>
      <c r="BE92">
        <f t="shared" si="23"/>
        <v>5.5747865365432085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1.3720699999999999</v>
      </c>
      <c r="H93" s="21">
        <v>6.01722</v>
      </c>
      <c r="I93" s="21">
        <v>-1.36902E-2</v>
      </c>
      <c r="J93" s="21">
        <v>83</v>
      </c>
      <c r="K93" s="21">
        <v>1.3711500000000001</v>
      </c>
      <c r="L93">
        <f t="shared" si="12"/>
        <v>16.901481481481479</v>
      </c>
      <c r="M93">
        <f t="shared" si="13"/>
        <v>23.190015696296292</v>
      </c>
      <c r="N93" s="9"/>
      <c r="O93" s="21">
        <v>0.31799300000000003</v>
      </c>
      <c r="P93" s="21">
        <v>9.8162599999999998</v>
      </c>
      <c r="Q93" s="21">
        <v>-1.4477500000000001E-2</v>
      </c>
      <c r="R93" s="21">
        <v>83</v>
      </c>
      <c r="S93" s="21">
        <v>0.31738300000000003</v>
      </c>
      <c r="T93">
        <f t="shared" si="14"/>
        <v>17.873456790123456</v>
      </c>
      <c r="U93">
        <f t="shared" si="15"/>
        <v>5.6836341450617285</v>
      </c>
      <c r="X93" s="9"/>
      <c r="Y93" s="21">
        <v>1.3720699999999999</v>
      </c>
      <c r="Z93" s="21">
        <v>15.3134</v>
      </c>
      <c r="AA93" s="21">
        <v>-1.37115E-2</v>
      </c>
      <c r="AB93" s="21">
        <v>83</v>
      </c>
      <c r="AC93" s="21">
        <v>1.3714599999999999</v>
      </c>
      <c r="AD93">
        <f t="shared" si="16"/>
        <v>16.927777777777777</v>
      </c>
      <c r="AE93">
        <f t="shared" si="17"/>
        <v>23.226096055555551</v>
      </c>
      <c r="AF93" s="9"/>
      <c r="AG93" s="21">
        <v>0.31799300000000003</v>
      </c>
      <c r="AH93" s="21">
        <v>19.112500000000001</v>
      </c>
      <c r="AI93" s="21">
        <v>-1.4508099999999999E-2</v>
      </c>
      <c r="AJ93" s="21">
        <v>83</v>
      </c>
      <c r="AK93" s="21">
        <v>0.31738300000000003</v>
      </c>
      <c r="AL93">
        <f t="shared" si="18"/>
        <v>17.911234567901232</v>
      </c>
      <c r="AM93">
        <f t="shared" si="19"/>
        <v>5.6956472139506173</v>
      </c>
      <c r="AP93" s="9"/>
      <c r="AQ93" s="21">
        <v>1.3720699999999999</v>
      </c>
      <c r="AR93" s="21">
        <v>24.564699999999998</v>
      </c>
      <c r="AS93" s="21">
        <v>-1.36414E-2</v>
      </c>
      <c r="AT93" s="21">
        <v>83</v>
      </c>
      <c r="AU93" s="21">
        <v>1.3714599999999999</v>
      </c>
      <c r="AV93">
        <f t="shared" si="20"/>
        <v>16.841234567901232</v>
      </c>
      <c r="AW93">
        <f t="shared" si="21"/>
        <v>23.107352713580241</v>
      </c>
      <c r="AX93" s="9"/>
      <c r="AY93" s="21">
        <v>0.31799300000000003</v>
      </c>
      <c r="AZ93" s="21">
        <v>28.363700000000001</v>
      </c>
      <c r="BA93" s="21">
        <v>-1.44257E-2</v>
      </c>
      <c r="BB93" s="21">
        <v>83</v>
      </c>
      <c r="BC93" s="21">
        <v>0.317413</v>
      </c>
      <c r="BD93">
        <f t="shared" si="22"/>
        <v>17.809506172839505</v>
      </c>
      <c r="BE93">
        <f t="shared" si="23"/>
        <v>5.6632982964197529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1.36703</v>
      </c>
      <c r="H94" s="21">
        <v>6.0272899999999998</v>
      </c>
      <c r="I94" s="21">
        <v>-1.36902E-2</v>
      </c>
      <c r="J94" s="21">
        <v>84</v>
      </c>
      <c r="K94" s="21">
        <v>1.3662700000000001</v>
      </c>
      <c r="L94">
        <f t="shared" si="12"/>
        <v>16.901481481481479</v>
      </c>
      <c r="M94">
        <f t="shared" si="13"/>
        <v>23.104832229629626</v>
      </c>
      <c r="N94" s="9"/>
      <c r="O94" s="21">
        <v>0.32302900000000001</v>
      </c>
      <c r="P94" s="21">
        <v>9.8263300000000005</v>
      </c>
      <c r="Q94" s="21">
        <v>-1.4468399999999999E-2</v>
      </c>
      <c r="R94" s="21">
        <v>84</v>
      </c>
      <c r="S94" s="21">
        <v>0.32251000000000002</v>
      </c>
      <c r="T94">
        <f t="shared" si="14"/>
        <v>17.862222222222222</v>
      </c>
      <c r="U94">
        <f t="shared" si="15"/>
        <v>5.770015782222222</v>
      </c>
      <c r="X94" s="9"/>
      <c r="Y94" s="21">
        <v>1.36703</v>
      </c>
      <c r="Z94" s="21">
        <v>15.323499999999999</v>
      </c>
      <c r="AA94" s="21">
        <v>-1.37238E-2</v>
      </c>
      <c r="AB94" s="21">
        <v>84</v>
      </c>
      <c r="AC94" s="21">
        <v>1.3662700000000001</v>
      </c>
      <c r="AD94">
        <f t="shared" si="16"/>
        <v>16.942962962962962</v>
      </c>
      <c r="AE94">
        <f t="shared" si="17"/>
        <v>23.161538659259257</v>
      </c>
      <c r="AF94" s="9"/>
      <c r="AG94" s="21">
        <v>0.32302900000000001</v>
      </c>
      <c r="AH94" s="21">
        <v>19.122599999999998</v>
      </c>
      <c r="AI94" s="21">
        <v>-1.4505000000000001E-2</v>
      </c>
      <c r="AJ94" s="21">
        <v>84</v>
      </c>
      <c r="AK94" s="21">
        <v>0.32238800000000001</v>
      </c>
      <c r="AL94">
        <f t="shared" si="18"/>
        <v>17.907407407407408</v>
      </c>
      <c r="AM94">
        <f t="shared" si="19"/>
        <v>5.7846119074074078</v>
      </c>
      <c r="AP94" s="9"/>
      <c r="AQ94" s="21">
        <v>1.36703</v>
      </c>
      <c r="AR94" s="21">
        <v>24.5747</v>
      </c>
      <c r="AS94" s="21">
        <v>-1.36566E-2</v>
      </c>
      <c r="AT94" s="21">
        <v>84</v>
      </c>
      <c r="AU94" s="21">
        <v>1.3662700000000001</v>
      </c>
      <c r="AV94">
        <f t="shared" si="20"/>
        <v>16.86</v>
      </c>
      <c r="AW94">
        <f t="shared" si="21"/>
        <v>23.048125799999998</v>
      </c>
      <c r="AX94" s="9"/>
      <c r="AY94" s="21">
        <v>0.32302900000000001</v>
      </c>
      <c r="AZ94" s="21">
        <v>28.373799999999999</v>
      </c>
      <c r="BA94" s="21">
        <v>-1.4419599999999999E-2</v>
      </c>
      <c r="BB94" s="21">
        <v>84</v>
      </c>
      <c r="BC94" s="21">
        <v>0.32241799999999998</v>
      </c>
      <c r="BD94">
        <f t="shared" si="22"/>
        <v>17.801975308641975</v>
      </c>
      <c r="BE94">
        <f t="shared" si="23"/>
        <v>5.750554281975309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1.3620000000000001</v>
      </c>
      <c r="H95" s="21">
        <v>6.0373599999999996</v>
      </c>
      <c r="I95" s="21">
        <v>-1.36963E-2</v>
      </c>
      <c r="J95" s="21">
        <v>85</v>
      </c>
      <c r="K95" s="21">
        <v>1.3610800000000001</v>
      </c>
      <c r="L95">
        <f t="shared" si="12"/>
        <v>16.90901234567901</v>
      </c>
      <c r="M95">
        <f t="shared" si="13"/>
        <v>23.030074814814814</v>
      </c>
      <c r="N95" s="9"/>
      <c r="O95" s="21">
        <v>0.32806400000000002</v>
      </c>
      <c r="P95" s="21">
        <v>9.8364100000000008</v>
      </c>
      <c r="Q95" s="21">
        <v>-1.44745E-2</v>
      </c>
      <c r="R95" s="21">
        <v>85</v>
      </c>
      <c r="S95" s="21">
        <v>0.32739299999999999</v>
      </c>
      <c r="T95">
        <f t="shared" si="14"/>
        <v>17.869753086419752</v>
      </c>
      <c r="U95">
        <f t="shared" si="15"/>
        <v>5.8624226765432104</v>
      </c>
      <c r="X95" s="9"/>
      <c r="Y95" s="21">
        <v>1.3620000000000001</v>
      </c>
      <c r="Z95" s="21">
        <v>15.333600000000001</v>
      </c>
      <c r="AA95" s="21">
        <v>-1.37299E-2</v>
      </c>
      <c r="AB95" s="21">
        <v>85</v>
      </c>
      <c r="AC95" s="21">
        <v>1.3610800000000001</v>
      </c>
      <c r="AD95">
        <f t="shared" si="16"/>
        <v>16.950493827160493</v>
      </c>
      <c r="AE95">
        <f t="shared" si="17"/>
        <v>23.086572592592592</v>
      </c>
      <c r="AF95" s="9"/>
      <c r="AG95" s="21">
        <v>0.32806400000000002</v>
      </c>
      <c r="AH95" s="21">
        <v>19.1326</v>
      </c>
      <c r="AI95" s="21">
        <v>-1.44989E-2</v>
      </c>
      <c r="AJ95" s="21">
        <v>85</v>
      </c>
      <c r="AK95" s="21">
        <v>0.32742300000000002</v>
      </c>
      <c r="AL95">
        <f t="shared" si="18"/>
        <v>17.899876543209874</v>
      </c>
      <c r="AM95">
        <f t="shared" si="19"/>
        <v>5.872305098271605</v>
      </c>
      <c r="AP95" s="9"/>
      <c r="AQ95" s="21">
        <v>1.3620000000000001</v>
      </c>
      <c r="AR95" s="21">
        <v>24.584800000000001</v>
      </c>
      <c r="AS95" s="21">
        <v>-1.3684099999999999E-2</v>
      </c>
      <c r="AT95" s="21">
        <v>85</v>
      </c>
      <c r="AU95" s="21">
        <v>1.3613900000000001</v>
      </c>
      <c r="AV95">
        <f t="shared" si="20"/>
        <v>16.893950617283949</v>
      </c>
      <c r="AW95">
        <f t="shared" si="21"/>
        <v>23.009560740740739</v>
      </c>
      <c r="AX95" s="9"/>
      <c r="AY95" s="21">
        <v>0.32806400000000002</v>
      </c>
      <c r="AZ95" s="21">
        <v>28.383900000000001</v>
      </c>
      <c r="BA95" s="21">
        <v>-1.44104E-2</v>
      </c>
      <c r="BB95" s="21">
        <v>85</v>
      </c>
      <c r="BC95" s="21">
        <v>0.327515</v>
      </c>
      <c r="BD95">
        <f t="shared" si="22"/>
        <v>17.790617283950617</v>
      </c>
      <c r="BE95">
        <f t="shared" si="23"/>
        <v>5.8364610686419756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1.3569599999999999</v>
      </c>
      <c r="H96" s="21">
        <v>6.0474300000000003</v>
      </c>
      <c r="I96" s="21">
        <v>-1.37115E-2</v>
      </c>
      <c r="J96" s="21">
        <v>86</v>
      </c>
      <c r="K96" s="21">
        <v>1.3559000000000001</v>
      </c>
      <c r="L96">
        <f t="shared" si="12"/>
        <v>16.927777777777777</v>
      </c>
      <c r="M96">
        <f t="shared" si="13"/>
        <v>22.97031733333333</v>
      </c>
      <c r="N96" s="9"/>
      <c r="O96" s="21">
        <v>0.33309899999999998</v>
      </c>
      <c r="P96" s="21">
        <v>9.8464799999999997</v>
      </c>
      <c r="Q96" s="21">
        <v>-1.4477500000000001E-2</v>
      </c>
      <c r="R96" s="21">
        <v>86</v>
      </c>
      <c r="S96" s="21">
        <v>0.33270300000000003</v>
      </c>
      <c r="T96">
        <f t="shared" si="14"/>
        <v>17.873456790123456</v>
      </c>
      <c r="U96">
        <f t="shared" si="15"/>
        <v>5.9536305833333323</v>
      </c>
      <c r="X96" s="9"/>
      <c r="Y96" s="21">
        <v>1.3569599999999999</v>
      </c>
      <c r="Z96" s="21">
        <v>15.3436</v>
      </c>
      <c r="AA96" s="21">
        <v>-1.3738999999999999E-2</v>
      </c>
      <c r="AB96" s="21">
        <v>86</v>
      </c>
      <c r="AC96" s="21">
        <v>1.3562000000000001</v>
      </c>
      <c r="AD96">
        <f t="shared" si="16"/>
        <v>16.961728395061726</v>
      </c>
      <c r="AE96">
        <f t="shared" si="17"/>
        <v>23.016386962962958</v>
      </c>
      <c r="AF96" s="9"/>
      <c r="AG96" s="21">
        <v>0.33309899999999998</v>
      </c>
      <c r="AH96" s="21">
        <v>19.142700000000001</v>
      </c>
      <c r="AI96" s="21">
        <v>-1.44928E-2</v>
      </c>
      <c r="AJ96" s="21">
        <v>86</v>
      </c>
      <c r="AK96" s="21">
        <v>0.33248899999999998</v>
      </c>
      <c r="AL96">
        <f t="shared" si="18"/>
        <v>17.892345679012344</v>
      </c>
      <c r="AM96">
        <f t="shared" si="19"/>
        <v>5.9599224533333324</v>
      </c>
      <c r="AP96" s="9"/>
      <c r="AQ96" s="21">
        <v>1.3569599999999999</v>
      </c>
      <c r="AR96" s="21">
        <v>24.594899999999999</v>
      </c>
      <c r="AS96" s="21">
        <v>-1.3699299999999999E-2</v>
      </c>
      <c r="AT96" s="21">
        <v>86</v>
      </c>
      <c r="AU96" s="21">
        <v>1.3562000000000001</v>
      </c>
      <c r="AV96">
        <f t="shared" si="20"/>
        <v>16.912716049382716</v>
      </c>
      <c r="AW96">
        <f t="shared" si="21"/>
        <v>22.94987917037037</v>
      </c>
      <c r="AX96" s="9"/>
      <c r="AY96" s="21">
        <v>0.33309899999999998</v>
      </c>
      <c r="AZ96" s="21">
        <v>28.393899999999999</v>
      </c>
      <c r="BA96" s="21">
        <v>-1.43982E-2</v>
      </c>
      <c r="BB96" s="21">
        <v>86</v>
      </c>
      <c r="BC96" s="21">
        <v>0.33255000000000001</v>
      </c>
      <c r="BD96">
        <f t="shared" si="22"/>
        <v>17.775555555555556</v>
      </c>
      <c r="BE96">
        <f t="shared" si="23"/>
        <v>5.92101978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1.3519300000000001</v>
      </c>
      <c r="H97" s="21">
        <v>6.0575000000000001</v>
      </c>
      <c r="I97" s="21">
        <v>-1.37146E-2</v>
      </c>
      <c r="J97" s="21">
        <v>87</v>
      </c>
      <c r="K97" s="21">
        <v>1.35101</v>
      </c>
      <c r="L97">
        <f t="shared" si="12"/>
        <v>16.931604938271605</v>
      </c>
      <c r="M97">
        <f t="shared" si="13"/>
        <v>22.890344664197531</v>
      </c>
      <c r="N97" s="9"/>
      <c r="O97" s="21">
        <v>0.33813500000000002</v>
      </c>
      <c r="P97" s="21">
        <v>9.8565500000000004</v>
      </c>
      <c r="Q97" s="21">
        <v>-1.44806E-2</v>
      </c>
      <c r="R97" s="21">
        <v>87</v>
      </c>
      <c r="S97" s="21">
        <v>0.33755499999999999</v>
      </c>
      <c r="T97">
        <f t="shared" si="14"/>
        <v>17.877283950617283</v>
      </c>
      <c r="U97">
        <f t="shared" si="15"/>
        <v>6.0449354086419751</v>
      </c>
      <c r="X97" s="9"/>
      <c r="Y97" s="21">
        <v>1.3519300000000001</v>
      </c>
      <c r="Z97" s="21">
        <v>15.3537</v>
      </c>
      <c r="AA97" s="21">
        <v>-1.37512E-2</v>
      </c>
      <c r="AB97" s="21">
        <v>87</v>
      </c>
      <c r="AC97" s="21">
        <v>1.35162</v>
      </c>
      <c r="AD97">
        <f t="shared" si="16"/>
        <v>16.976790123456787</v>
      </c>
      <c r="AE97">
        <f t="shared" si="17"/>
        <v>22.951431871604935</v>
      </c>
      <c r="AF97" s="9"/>
      <c r="AG97" s="21">
        <v>0.33813500000000002</v>
      </c>
      <c r="AH97" s="21">
        <v>19.152799999999999</v>
      </c>
      <c r="AI97" s="21">
        <v>-1.44745E-2</v>
      </c>
      <c r="AJ97" s="21">
        <v>87</v>
      </c>
      <c r="AK97" s="21">
        <v>0.337677</v>
      </c>
      <c r="AL97">
        <f t="shared" si="18"/>
        <v>17.869753086419752</v>
      </c>
      <c r="AM97">
        <f t="shared" si="19"/>
        <v>6.0423889598765435</v>
      </c>
      <c r="AP97" s="9"/>
      <c r="AQ97" s="21">
        <v>1.3519300000000001</v>
      </c>
      <c r="AR97" s="21">
        <v>24.604900000000001</v>
      </c>
      <c r="AS97" s="21">
        <v>-1.37146E-2</v>
      </c>
      <c r="AT97" s="21">
        <v>87</v>
      </c>
      <c r="AU97" s="21">
        <v>1.35101</v>
      </c>
      <c r="AV97">
        <f t="shared" si="20"/>
        <v>16.931604938271605</v>
      </c>
      <c r="AW97">
        <f t="shared" si="21"/>
        <v>22.890344664197531</v>
      </c>
      <c r="AX97" s="9"/>
      <c r="AY97" s="21">
        <v>0.33813500000000002</v>
      </c>
      <c r="AZ97" s="21">
        <v>28.404</v>
      </c>
      <c r="BA97" s="21">
        <v>-1.43707E-2</v>
      </c>
      <c r="BB97" s="21">
        <v>87</v>
      </c>
      <c r="BC97" s="21">
        <v>0.33749400000000002</v>
      </c>
      <c r="BD97">
        <f t="shared" si="22"/>
        <v>17.741604938271603</v>
      </c>
      <c r="BE97">
        <f t="shared" si="23"/>
        <v>5.9990575858024693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1.3468899999999999</v>
      </c>
      <c r="H98" s="21">
        <v>6.0675699999999999</v>
      </c>
      <c r="I98" s="21">
        <v>-1.3717699999999999E-2</v>
      </c>
      <c r="J98" s="21">
        <v>88</v>
      </c>
      <c r="K98" s="21">
        <v>1.3464400000000001</v>
      </c>
      <c r="L98">
        <f t="shared" si="12"/>
        <v>16.935432098765432</v>
      </c>
      <c r="M98">
        <f t="shared" si="13"/>
        <v>22.81016413950617</v>
      </c>
      <c r="N98" s="9"/>
      <c r="O98" s="21">
        <v>0.34316999999999998</v>
      </c>
      <c r="P98" s="21">
        <v>9.8666199999999993</v>
      </c>
      <c r="Q98" s="21">
        <v>-1.44806E-2</v>
      </c>
      <c r="R98" s="21">
        <v>88</v>
      </c>
      <c r="S98" s="21">
        <v>0.34274300000000002</v>
      </c>
      <c r="T98">
        <f t="shared" si="14"/>
        <v>17.877283950617283</v>
      </c>
      <c r="U98">
        <f t="shared" si="15"/>
        <v>6.1349475333333325</v>
      </c>
      <c r="X98" s="9"/>
      <c r="Y98" s="21">
        <v>1.3468899999999999</v>
      </c>
      <c r="Z98" s="21">
        <v>15.363799999999999</v>
      </c>
      <c r="AA98" s="21">
        <v>-1.3772599999999999E-2</v>
      </c>
      <c r="AB98" s="21">
        <v>88</v>
      </c>
      <c r="AC98" s="21">
        <v>1.3458300000000001</v>
      </c>
      <c r="AD98">
        <f t="shared" si="16"/>
        <v>17.00320987654321</v>
      </c>
      <c r="AE98">
        <f t="shared" si="17"/>
        <v>22.901453350617281</v>
      </c>
      <c r="AF98" s="9"/>
      <c r="AG98" s="21">
        <v>0.34316999999999998</v>
      </c>
      <c r="AH98" s="21">
        <v>19.162800000000001</v>
      </c>
      <c r="AI98" s="21">
        <v>-1.4444E-2</v>
      </c>
      <c r="AJ98" s="21">
        <v>88</v>
      </c>
      <c r="AK98" s="21">
        <v>0.34259000000000001</v>
      </c>
      <c r="AL98">
        <f t="shared" si="18"/>
        <v>17.832098765432097</v>
      </c>
      <c r="AM98">
        <f t="shared" si="19"/>
        <v>6.1194413333333317</v>
      </c>
      <c r="AP98" s="9"/>
      <c r="AQ98" s="21">
        <v>1.3468899999999999</v>
      </c>
      <c r="AR98" s="21">
        <v>24.614999999999998</v>
      </c>
      <c r="AS98" s="21">
        <v>-1.37238E-2</v>
      </c>
      <c r="AT98" s="21">
        <v>88</v>
      </c>
      <c r="AU98" s="21">
        <v>1.3458300000000001</v>
      </c>
      <c r="AV98">
        <f t="shared" si="20"/>
        <v>16.942962962962962</v>
      </c>
      <c r="AW98">
        <f t="shared" si="21"/>
        <v>22.820307385185185</v>
      </c>
      <c r="AX98" s="9"/>
      <c r="AY98" s="21">
        <v>0.34316999999999998</v>
      </c>
      <c r="AZ98" s="21">
        <v>28.414100000000001</v>
      </c>
      <c r="BA98" s="21">
        <v>-1.43555E-2</v>
      </c>
      <c r="BB98" s="21">
        <v>88</v>
      </c>
      <c r="BC98" s="21">
        <v>0.34255999999999998</v>
      </c>
      <c r="BD98">
        <f t="shared" si="22"/>
        <v>17.722839506172836</v>
      </c>
      <c r="BE98">
        <f t="shared" si="23"/>
        <v>6.0819468333333315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1.3418600000000001</v>
      </c>
      <c r="H99" s="21">
        <v>6.0776399999999997</v>
      </c>
      <c r="I99" s="21">
        <v>-1.3732899999999999E-2</v>
      </c>
      <c r="J99" s="21">
        <v>89</v>
      </c>
      <c r="K99" s="21">
        <v>1.34155</v>
      </c>
      <c r="L99">
        <f t="shared" si="12"/>
        <v>16.954197530864196</v>
      </c>
      <c r="M99">
        <f t="shared" si="13"/>
        <v>22.750159498765431</v>
      </c>
      <c r="N99" s="9"/>
      <c r="O99" s="21">
        <v>0.34820600000000002</v>
      </c>
      <c r="P99" s="21">
        <v>9.87669</v>
      </c>
      <c r="Q99" s="21">
        <v>-1.44653E-2</v>
      </c>
      <c r="R99" s="21">
        <v>89</v>
      </c>
      <c r="S99" s="21">
        <v>0.34765600000000002</v>
      </c>
      <c r="T99">
        <f t="shared" si="14"/>
        <v>17.858395061728395</v>
      </c>
      <c r="U99">
        <f t="shared" si="15"/>
        <v>6.2184003108641974</v>
      </c>
      <c r="X99" s="9"/>
      <c r="Y99" s="21">
        <v>1.3418600000000001</v>
      </c>
      <c r="Z99" s="21">
        <v>15.373900000000001</v>
      </c>
      <c r="AA99" s="21">
        <v>-1.3772599999999999E-2</v>
      </c>
      <c r="AB99" s="21">
        <v>89</v>
      </c>
      <c r="AC99" s="21">
        <v>1.34094</v>
      </c>
      <c r="AD99">
        <f t="shared" si="16"/>
        <v>17.00320987654321</v>
      </c>
      <c r="AE99">
        <f t="shared" si="17"/>
        <v>22.815927204938273</v>
      </c>
      <c r="AF99" s="9"/>
      <c r="AG99" s="21">
        <v>0.34820600000000002</v>
      </c>
      <c r="AH99" s="21">
        <v>19.172899999999998</v>
      </c>
      <c r="AI99" s="21">
        <v>-1.44318E-2</v>
      </c>
      <c r="AJ99" s="21">
        <v>89</v>
      </c>
      <c r="AK99" s="21">
        <v>0.34747299999999998</v>
      </c>
      <c r="AL99">
        <f t="shared" si="18"/>
        <v>17.817037037037036</v>
      </c>
      <c r="AM99">
        <f t="shared" si="19"/>
        <v>6.2039991985185186</v>
      </c>
      <c r="AP99" s="9"/>
      <c r="AQ99" s="21">
        <v>1.3418600000000001</v>
      </c>
      <c r="AR99" s="21">
        <v>24.6251</v>
      </c>
      <c r="AS99" s="21">
        <v>-1.3738999999999999E-2</v>
      </c>
      <c r="AT99" s="21">
        <v>89</v>
      </c>
      <c r="AU99" s="21">
        <v>1.34094</v>
      </c>
      <c r="AV99">
        <f t="shared" si="20"/>
        <v>16.961728395061726</v>
      </c>
      <c r="AW99">
        <f t="shared" si="21"/>
        <v>22.760264864197531</v>
      </c>
      <c r="AX99" s="9"/>
      <c r="AY99" s="21">
        <v>0.34820600000000002</v>
      </c>
      <c r="AZ99" s="21">
        <v>28.424099999999999</v>
      </c>
      <c r="BA99" s="21">
        <v>-1.43494E-2</v>
      </c>
      <c r="BB99" s="21">
        <v>89</v>
      </c>
      <c r="BC99" s="21">
        <v>0.34765600000000002</v>
      </c>
      <c r="BD99">
        <f t="shared" si="22"/>
        <v>17.715308641975309</v>
      </c>
      <c r="BE99">
        <f t="shared" si="23"/>
        <v>6.1685767609876549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1.3368199999999999</v>
      </c>
      <c r="H100" s="21">
        <v>6.0877100000000004</v>
      </c>
      <c r="I100" s="21">
        <v>-1.37482E-2</v>
      </c>
      <c r="J100" s="21">
        <v>90</v>
      </c>
      <c r="K100" s="21">
        <v>1.33636</v>
      </c>
      <c r="L100">
        <f t="shared" si="12"/>
        <v>16.973086419753084</v>
      </c>
      <c r="M100">
        <f t="shared" si="13"/>
        <v>22.689961387654318</v>
      </c>
      <c r="N100" s="9"/>
      <c r="O100" s="21">
        <v>0.35324100000000003</v>
      </c>
      <c r="P100" s="21">
        <v>9.8867600000000007</v>
      </c>
      <c r="Q100" s="21">
        <v>-1.4462300000000001E-2</v>
      </c>
      <c r="R100" s="21">
        <v>90</v>
      </c>
      <c r="S100" s="21">
        <v>0.35263100000000003</v>
      </c>
      <c r="T100">
        <f t="shared" si="14"/>
        <v>17.854691358024692</v>
      </c>
      <c r="U100">
        <f t="shared" si="15"/>
        <v>6.3070090300000006</v>
      </c>
      <c r="X100" s="9"/>
      <c r="Y100" s="21">
        <v>1.3368199999999999</v>
      </c>
      <c r="Z100" s="21">
        <v>15.383900000000001</v>
      </c>
      <c r="AA100" s="21">
        <v>-1.37787E-2</v>
      </c>
      <c r="AB100" s="21">
        <v>90</v>
      </c>
      <c r="AC100" s="21">
        <v>1.33636</v>
      </c>
      <c r="AD100">
        <f t="shared" si="16"/>
        <v>17.01074074074074</v>
      </c>
      <c r="AE100">
        <f t="shared" si="17"/>
        <v>22.740298437037033</v>
      </c>
      <c r="AF100" s="9"/>
      <c r="AG100" s="21">
        <v>0.35324100000000003</v>
      </c>
      <c r="AH100" s="21">
        <v>19.183</v>
      </c>
      <c r="AI100" s="21">
        <v>-1.44318E-2</v>
      </c>
      <c r="AJ100" s="21">
        <v>90</v>
      </c>
      <c r="AK100" s="21">
        <v>0.35269200000000001</v>
      </c>
      <c r="AL100">
        <f t="shared" si="18"/>
        <v>17.817037037037036</v>
      </c>
      <c r="AM100">
        <f t="shared" si="19"/>
        <v>6.2937079799999998</v>
      </c>
      <c r="AP100" s="9"/>
      <c r="AQ100" s="21">
        <v>1.3368199999999999</v>
      </c>
      <c r="AR100" s="21">
        <v>24.635200000000001</v>
      </c>
      <c r="AS100" s="21">
        <v>-1.3754300000000001E-2</v>
      </c>
      <c r="AT100" s="21">
        <v>90</v>
      </c>
      <c r="AU100" s="21">
        <v>1.33606</v>
      </c>
      <c r="AV100">
        <f t="shared" si="20"/>
        <v>16.980617283950615</v>
      </c>
      <c r="AW100">
        <f t="shared" si="21"/>
        <v>22.700028797530859</v>
      </c>
      <c r="AX100" s="9"/>
      <c r="AY100" s="21">
        <v>0.35324100000000003</v>
      </c>
      <c r="AZ100" s="21">
        <v>28.434200000000001</v>
      </c>
      <c r="BA100" s="21">
        <v>-1.43494E-2</v>
      </c>
      <c r="BB100" s="21">
        <v>90</v>
      </c>
      <c r="BC100" s="21">
        <v>0.35269200000000001</v>
      </c>
      <c r="BD100">
        <f t="shared" si="22"/>
        <v>17.715308641975309</v>
      </c>
      <c r="BE100">
        <f t="shared" si="23"/>
        <v>6.2577733400000009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1.33179</v>
      </c>
      <c r="H101" s="21">
        <v>6.0977800000000002</v>
      </c>
      <c r="I101" s="21">
        <v>-1.3754300000000001E-2</v>
      </c>
      <c r="J101" s="21">
        <v>91</v>
      </c>
      <c r="K101" s="21">
        <v>1.33057</v>
      </c>
      <c r="L101">
        <f t="shared" si="12"/>
        <v>16.980617283950615</v>
      </c>
      <c r="M101">
        <f t="shared" si="13"/>
        <v>22.61461629259259</v>
      </c>
      <c r="N101" s="9"/>
      <c r="O101" s="21">
        <v>0.35827599999999998</v>
      </c>
      <c r="P101" s="21">
        <v>9.8968299999999996</v>
      </c>
      <c r="Q101" s="21">
        <v>-1.44501E-2</v>
      </c>
      <c r="R101" s="21">
        <v>91</v>
      </c>
      <c r="S101" s="21">
        <v>0.35769699999999999</v>
      </c>
      <c r="T101">
        <f t="shared" si="14"/>
        <v>17.839629629629631</v>
      </c>
      <c r="U101">
        <f t="shared" si="15"/>
        <v>6.3915111451851851</v>
      </c>
      <c r="X101" s="9"/>
      <c r="Y101" s="21">
        <v>1.33179</v>
      </c>
      <c r="Z101" s="21">
        <v>15.394</v>
      </c>
      <c r="AA101" s="21">
        <v>-1.3797E-2</v>
      </c>
      <c r="AB101" s="21">
        <v>91</v>
      </c>
      <c r="AC101" s="21">
        <v>1.33118</v>
      </c>
      <c r="AD101">
        <f t="shared" si="16"/>
        <v>17.033333333333331</v>
      </c>
      <c r="AE101">
        <f t="shared" si="17"/>
        <v>22.684822999999998</v>
      </c>
      <c r="AF101" s="9"/>
      <c r="AG101" s="21">
        <v>0.35827599999999998</v>
      </c>
      <c r="AH101" s="21">
        <v>19.193100000000001</v>
      </c>
      <c r="AI101" s="21">
        <v>-1.4434799999999999E-2</v>
      </c>
      <c r="AJ101" s="21">
        <v>91</v>
      </c>
      <c r="AK101" s="21">
        <v>0.35766599999999998</v>
      </c>
      <c r="AL101">
        <f t="shared" si="18"/>
        <v>17.820740740740739</v>
      </c>
      <c r="AM101">
        <f t="shared" si="19"/>
        <v>6.3847437096296282</v>
      </c>
      <c r="AP101" s="9"/>
      <c r="AQ101" s="21">
        <v>1.33179</v>
      </c>
      <c r="AR101" s="21">
        <v>24.645199999999999</v>
      </c>
      <c r="AS101" s="21">
        <v>-1.3760400000000001E-2</v>
      </c>
      <c r="AT101" s="21">
        <v>91</v>
      </c>
      <c r="AU101" s="21">
        <v>1.33148</v>
      </c>
      <c r="AV101">
        <f t="shared" si="20"/>
        <v>16.988148148148149</v>
      </c>
      <c r="AW101">
        <f t="shared" si="21"/>
        <v>22.624645822222224</v>
      </c>
      <c r="AX101" s="9"/>
      <c r="AY101" s="21">
        <v>0.35827599999999998</v>
      </c>
      <c r="AZ101" s="21">
        <v>28.444299999999998</v>
      </c>
      <c r="BA101" s="21">
        <v>-1.43555E-2</v>
      </c>
      <c r="BB101" s="21">
        <v>91</v>
      </c>
      <c r="BC101" s="21">
        <v>0.35766599999999998</v>
      </c>
      <c r="BD101">
        <f t="shared" si="22"/>
        <v>17.722839506172836</v>
      </c>
      <c r="BE101">
        <f t="shared" si="23"/>
        <v>6.3496680469135782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1.3267500000000001</v>
      </c>
      <c r="H102" s="21">
        <v>6.1078599999999996</v>
      </c>
      <c r="I102" s="21">
        <v>-1.37634E-2</v>
      </c>
      <c r="J102" s="21">
        <v>92</v>
      </c>
      <c r="K102" s="21">
        <v>1.32568</v>
      </c>
      <c r="L102">
        <f t="shared" si="12"/>
        <v>16.991851851851852</v>
      </c>
      <c r="M102">
        <f t="shared" si="13"/>
        <v>22.543939444444447</v>
      </c>
      <c r="N102" s="9"/>
      <c r="O102" s="21">
        <v>0.36331200000000002</v>
      </c>
      <c r="P102" s="21">
        <v>9.9069000000000003</v>
      </c>
      <c r="Q102" s="21">
        <v>-1.4447E-2</v>
      </c>
      <c r="R102" s="21">
        <v>92</v>
      </c>
      <c r="S102" s="21">
        <v>0.362732</v>
      </c>
      <c r="T102">
        <f t="shared" si="14"/>
        <v>17.8358024691358</v>
      </c>
      <c r="U102">
        <f t="shared" si="15"/>
        <v>6.4799610666666663</v>
      </c>
      <c r="X102" s="9"/>
      <c r="Y102" s="21">
        <v>1.3267500000000001</v>
      </c>
      <c r="Z102" s="21">
        <v>15.4041</v>
      </c>
      <c r="AA102" s="21">
        <v>-1.3806199999999999E-2</v>
      </c>
      <c r="AB102" s="21">
        <v>92</v>
      </c>
      <c r="AC102" s="21">
        <v>1.32538</v>
      </c>
      <c r="AD102">
        <f t="shared" si="16"/>
        <v>17.044691358024689</v>
      </c>
      <c r="AE102">
        <f t="shared" si="17"/>
        <v>22.614044259259259</v>
      </c>
      <c r="AF102" s="9"/>
      <c r="AG102" s="21">
        <v>0.36331200000000002</v>
      </c>
      <c r="AH102" s="21">
        <v>19.203099999999999</v>
      </c>
      <c r="AI102" s="21">
        <v>-1.4444E-2</v>
      </c>
      <c r="AJ102" s="21">
        <v>92</v>
      </c>
      <c r="AK102" s="21">
        <v>0.36264000000000002</v>
      </c>
      <c r="AL102">
        <f t="shared" si="18"/>
        <v>17.832098765432097</v>
      </c>
      <c r="AM102">
        <f t="shared" si="19"/>
        <v>6.4786154666666667</v>
      </c>
      <c r="AP102" s="9"/>
      <c r="AQ102" s="21">
        <v>1.3267500000000001</v>
      </c>
      <c r="AR102" s="21">
        <v>24.6553</v>
      </c>
      <c r="AS102" s="21">
        <v>-1.37695E-2</v>
      </c>
      <c r="AT102" s="21">
        <v>92</v>
      </c>
      <c r="AU102" s="21">
        <v>1.32507</v>
      </c>
      <c r="AV102">
        <f t="shared" si="20"/>
        <v>16.999382716049382</v>
      </c>
      <c r="AW102">
        <f t="shared" si="21"/>
        <v>22.553931018518519</v>
      </c>
      <c r="AX102" s="9"/>
      <c r="AY102" s="21">
        <v>0.36331200000000002</v>
      </c>
      <c r="AZ102" s="21">
        <v>28.4544</v>
      </c>
      <c r="BA102" s="21">
        <v>-1.4346299999999999E-2</v>
      </c>
      <c r="BB102" s="21">
        <v>92</v>
      </c>
      <c r="BC102" s="21">
        <v>0.36267100000000002</v>
      </c>
      <c r="BD102">
        <f t="shared" si="22"/>
        <v>17.711481481481481</v>
      </c>
      <c r="BE102">
        <f t="shared" si="23"/>
        <v>6.4347937600000007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1.32172</v>
      </c>
      <c r="H103" s="21">
        <v>6.1179300000000003</v>
      </c>
      <c r="I103" s="21">
        <v>-1.3775600000000001E-2</v>
      </c>
      <c r="J103" s="21">
        <v>93</v>
      </c>
      <c r="K103" s="21">
        <v>1.32111</v>
      </c>
      <c r="L103">
        <f t="shared" si="12"/>
        <v>17.006913580246916</v>
      </c>
      <c r="M103">
        <f t="shared" si="13"/>
        <v>22.478377817283953</v>
      </c>
      <c r="N103" s="9"/>
      <c r="O103" s="21">
        <v>0.36834699999999998</v>
      </c>
      <c r="P103" s="21">
        <v>9.9169699999999992</v>
      </c>
      <c r="Q103" s="21">
        <v>-1.4456200000000001E-2</v>
      </c>
      <c r="R103" s="21">
        <v>93</v>
      </c>
      <c r="S103" s="21">
        <v>0.36773699999999998</v>
      </c>
      <c r="T103">
        <f t="shared" si="14"/>
        <v>17.847160493827161</v>
      </c>
      <c r="U103">
        <f t="shared" si="15"/>
        <v>6.5739480264197532</v>
      </c>
      <c r="X103" s="9"/>
      <c r="Y103" s="21">
        <v>1.32172</v>
      </c>
      <c r="Z103" s="21">
        <v>15.414099999999999</v>
      </c>
      <c r="AA103" s="21">
        <v>-1.38245E-2</v>
      </c>
      <c r="AB103" s="21">
        <v>93</v>
      </c>
      <c r="AC103" s="21">
        <v>1.3208</v>
      </c>
      <c r="AD103">
        <f t="shared" si="16"/>
        <v>17.067283950617281</v>
      </c>
      <c r="AE103">
        <f t="shared" si="17"/>
        <v>22.558170543209872</v>
      </c>
      <c r="AF103" s="9"/>
      <c r="AG103" s="21">
        <v>0.36834699999999998</v>
      </c>
      <c r="AH103" s="21">
        <v>19.213200000000001</v>
      </c>
      <c r="AI103" s="21">
        <v>-1.44379E-2</v>
      </c>
      <c r="AJ103" s="21">
        <v>93</v>
      </c>
      <c r="AK103" s="21">
        <v>0.36770599999999998</v>
      </c>
      <c r="AL103">
        <f t="shared" si="18"/>
        <v>17.824567901234566</v>
      </c>
      <c r="AM103">
        <f t="shared" si="19"/>
        <v>6.565626112716048</v>
      </c>
      <c r="AP103" s="9"/>
      <c r="AQ103" s="21">
        <v>1.32172</v>
      </c>
      <c r="AR103" s="21">
        <v>24.665400000000002</v>
      </c>
      <c r="AS103" s="21">
        <v>-1.3775600000000001E-2</v>
      </c>
      <c r="AT103" s="21">
        <v>93</v>
      </c>
      <c r="AU103" s="21">
        <v>1.3208</v>
      </c>
      <c r="AV103">
        <f t="shared" si="20"/>
        <v>17.006913580246916</v>
      </c>
      <c r="AW103">
        <f t="shared" si="21"/>
        <v>22.478377817283953</v>
      </c>
      <c r="AX103" s="9"/>
      <c r="AY103" s="21">
        <v>0.36834699999999998</v>
      </c>
      <c r="AZ103" s="21">
        <v>28.464400000000001</v>
      </c>
      <c r="BA103" s="21">
        <v>-1.4340200000000001E-2</v>
      </c>
      <c r="BB103" s="21">
        <v>93</v>
      </c>
      <c r="BC103" s="21">
        <v>0.36776700000000001</v>
      </c>
      <c r="BD103">
        <f t="shared" si="22"/>
        <v>17.703950617283951</v>
      </c>
      <c r="BE103">
        <f t="shared" si="23"/>
        <v>6.5211970980246914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1.3166800000000001</v>
      </c>
      <c r="H104" s="21">
        <v>6.1280000000000001</v>
      </c>
      <c r="I104" s="21">
        <v>-1.37909E-2</v>
      </c>
      <c r="J104" s="21">
        <v>94</v>
      </c>
      <c r="K104" s="21">
        <v>1.3156099999999999</v>
      </c>
      <c r="L104">
        <f t="shared" si="12"/>
        <v>17.025802469135801</v>
      </c>
      <c r="M104">
        <f t="shared" si="13"/>
        <v>22.417533595061727</v>
      </c>
      <c r="N104" s="9"/>
      <c r="O104" s="21">
        <v>0.37338300000000002</v>
      </c>
      <c r="P104" s="21">
        <v>9.9270399999999999</v>
      </c>
      <c r="Q104" s="21">
        <v>-1.4444E-2</v>
      </c>
      <c r="R104" s="21">
        <v>94</v>
      </c>
      <c r="S104" s="21">
        <v>0.37271100000000001</v>
      </c>
      <c r="T104">
        <f t="shared" si="14"/>
        <v>17.832098765432097</v>
      </c>
      <c r="U104">
        <f t="shared" si="15"/>
        <v>6.6582025333333332</v>
      </c>
      <c r="X104" s="9"/>
      <c r="Y104" s="21">
        <v>1.3166800000000001</v>
      </c>
      <c r="Z104" s="21">
        <v>15.424200000000001</v>
      </c>
      <c r="AA104" s="21">
        <v>-1.38306E-2</v>
      </c>
      <c r="AB104" s="21">
        <v>94</v>
      </c>
      <c r="AC104" s="21">
        <v>1.3162199999999999</v>
      </c>
      <c r="AD104">
        <f t="shared" si="16"/>
        <v>17.074814814814815</v>
      </c>
      <c r="AE104">
        <f t="shared" si="17"/>
        <v>22.482067170370371</v>
      </c>
      <c r="AF104" s="9"/>
      <c r="AG104" s="21">
        <v>0.37338300000000002</v>
      </c>
      <c r="AH104" s="21">
        <v>19.223299999999998</v>
      </c>
      <c r="AI104" s="21">
        <v>-1.4428699999999999E-2</v>
      </c>
      <c r="AJ104" s="21">
        <v>94</v>
      </c>
      <c r="AK104" s="21">
        <v>0.37277199999999999</v>
      </c>
      <c r="AL104">
        <f t="shared" si="18"/>
        <v>17.813209876543205</v>
      </c>
      <c r="AM104">
        <f t="shared" si="19"/>
        <v>6.651149743333332</v>
      </c>
      <c r="AP104" s="9"/>
      <c r="AQ104" s="21">
        <v>1.3166800000000001</v>
      </c>
      <c r="AR104" s="21">
        <v>24.6754</v>
      </c>
      <c r="AS104" s="21">
        <v>-1.37909E-2</v>
      </c>
      <c r="AT104" s="21">
        <v>94</v>
      </c>
      <c r="AU104" s="21">
        <v>1.31653</v>
      </c>
      <c r="AV104">
        <f t="shared" si="20"/>
        <v>17.025802469135801</v>
      </c>
      <c r="AW104">
        <f t="shared" si="21"/>
        <v>22.417533595061727</v>
      </c>
      <c r="AX104" s="9"/>
      <c r="AY104" s="21">
        <v>0.37338300000000002</v>
      </c>
      <c r="AZ104" s="21">
        <v>28.474499999999999</v>
      </c>
      <c r="BA104" s="21">
        <v>-1.4340200000000001E-2</v>
      </c>
      <c r="BB104" s="21">
        <v>94</v>
      </c>
      <c r="BC104" s="21">
        <v>0.37274200000000002</v>
      </c>
      <c r="BD104">
        <f t="shared" si="22"/>
        <v>17.703950617283951</v>
      </c>
      <c r="BE104">
        <f t="shared" si="23"/>
        <v>6.6103541933333334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1.31165</v>
      </c>
      <c r="H105" s="21">
        <v>6.1380699999999999</v>
      </c>
      <c r="I105" s="21">
        <v>-1.38031E-2</v>
      </c>
      <c r="J105" s="21">
        <v>95</v>
      </c>
      <c r="K105" s="21">
        <v>1.31073</v>
      </c>
      <c r="L105">
        <f t="shared" si="12"/>
        <v>17.040864197530862</v>
      </c>
      <c r="M105">
        <f t="shared" si="13"/>
        <v>22.351649524691354</v>
      </c>
      <c r="N105" s="9"/>
      <c r="O105" s="21">
        <v>0.37841799999999998</v>
      </c>
      <c r="P105" s="21">
        <v>9.9371200000000002</v>
      </c>
      <c r="Q105" s="21">
        <v>-1.4434799999999999E-2</v>
      </c>
      <c r="R105" s="21">
        <v>95</v>
      </c>
      <c r="S105" s="21">
        <v>0.37780799999999998</v>
      </c>
      <c r="T105">
        <f t="shared" si="14"/>
        <v>17.820740740740739</v>
      </c>
      <c r="U105">
        <f t="shared" si="15"/>
        <v>6.7436890696296281</v>
      </c>
      <c r="X105" s="9"/>
      <c r="Y105" s="21">
        <v>1.31165</v>
      </c>
      <c r="Z105" s="21">
        <v>15.4343</v>
      </c>
      <c r="AA105" s="21">
        <v>-1.38397E-2</v>
      </c>
      <c r="AB105" s="21">
        <v>95</v>
      </c>
      <c r="AC105" s="21">
        <v>1.31073</v>
      </c>
      <c r="AD105">
        <f t="shared" si="16"/>
        <v>17.086049382716048</v>
      </c>
      <c r="AE105">
        <f t="shared" si="17"/>
        <v>22.410916672839505</v>
      </c>
      <c r="AF105" s="9"/>
      <c r="AG105" s="21">
        <v>0.37841799999999998</v>
      </c>
      <c r="AH105" s="21">
        <v>19.2333</v>
      </c>
      <c r="AI105" s="21">
        <v>-1.44257E-2</v>
      </c>
      <c r="AJ105" s="21">
        <v>95</v>
      </c>
      <c r="AK105" s="21">
        <v>0.37783800000000001</v>
      </c>
      <c r="AL105">
        <f t="shared" si="18"/>
        <v>17.809506172839505</v>
      </c>
      <c r="AM105">
        <f t="shared" si="19"/>
        <v>6.7394377069135798</v>
      </c>
      <c r="AP105" s="9"/>
      <c r="AQ105" s="21">
        <v>1.31165</v>
      </c>
      <c r="AR105" s="21">
        <v>24.685500000000001</v>
      </c>
      <c r="AS105" s="21">
        <v>-1.3797E-2</v>
      </c>
      <c r="AT105" s="21">
        <v>95</v>
      </c>
      <c r="AU105" s="21">
        <v>1.31012</v>
      </c>
      <c r="AV105">
        <f t="shared" si="20"/>
        <v>17.033333333333331</v>
      </c>
      <c r="AW105">
        <f t="shared" si="21"/>
        <v>22.341771666666663</v>
      </c>
      <c r="AX105" s="9"/>
      <c r="AY105" s="21">
        <v>0.37841799999999998</v>
      </c>
      <c r="AZ105" s="21">
        <v>28.4846</v>
      </c>
      <c r="BA105" s="21">
        <v>-1.4334100000000001E-2</v>
      </c>
      <c r="BB105" s="21">
        <v>95</v>
      </c>
      <c r="BC105" s="21">
        <v>0.377716</v>
      </c>
      <c r="BD105">
        <f t="shared" si="22"/>
        <v>17.69641975308642</v>
      </c>
      <c r="BE105">
        <f t="shared" si="23"/>
        <v>6.6966437701234565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1.30661</v>
      </c>
      <c r="H106" s="21">
        <v>6.1481399999999997</v>
      </c>
      <c r="I106" s="21">
        <v>-1.3815300000000001E-2</v>
      </c>
      <c r="J106" s="21">
        <v>96</v>
      </c>
      <c r="K106" s="21">
        <v>1.30585</v>
      </c>
      <c r="L106">
        <f t="shared" si="12"/>
        <v>17.055925925925926</v>
      </c>
      <c r="M106">
        <f t="shared" si="13"/>
        <v>22.285443374074074</v>
      </c>
      <c r="N106" s="9"/>
      <c r="O106" s="21">
        <v>0.38345299999999999</v>
      </c>
      <c r="P106" s="21">
        <v>9.9471900000000009</v>
      </c>
      <c r="Q106" s="21">
        <v>-1.4434799999999999E-2</v>
      </c>
      <c r="R106" s="21">
        <v>96</v>
      </c>
      <c r="S106" s="21">
        <v>0.38275100000000001</v>
      </c>
      <c r="T106">
        <f t="shared" si="14"/>
        <v>17.820740740740739</v>
      </c>
      <c r="U106">
        <f t="shared" si="15"/>
        <v>6.8334164992592585</v>
      </c>
      <c r="X106" s="9"/>
      <c r="Y106" s="21">
        <v>1.30661</v>
      </c>
      <c r="Z106" s="21">
        <v>15.4444</v>
      </c>
      <c r="AA106" s="21">
        <v>-1.38397E-2</v>
      </c>
      <c r="AB106" s="21">
        <v>96</v>
      </c>
      <c r="AC106" s="21">
        <v>1.30585</v>
      </c>
      <c r="AD106">
        <f t="shared" si="16"/>
        <v>17.086049382716048</v>
      </c>
      <c r="AE106">
        <f t="shared" si="17"/>
        <v>22.324802983950615</v>
      </c>
      <c r="AF106" s="9"/>
      <c r="AG106" s="21">
        <v>0.38345299999999999</v>
      </c>
      <c r="AH106" s="21">
        <v>19.243400000000001</v>
      </c>
      <c r="AI106" s="21">
        <v>-1.44165E-2</v>
      </c>
      <c r="AJ106" s="21">
        <v>96</v>
      </c>
      <c r="AK106" s="21">
        <v>0.38284299999999999</v>
      </c>
      <c r="AL106">
        <f t="shared" si="18"/>
        <v>17.798148148148147</v>
      </c>
      <c r="AM106">
        <f t="shared" si="19"/>
        <v>6.8247533018518514</v>
      </c>
      <c r="AP106" s="9"/>
      <c r="AQ106" s="21">
        <v>1.30661</v>
      </c>
      <c r="AR106" s="21">
        <v>24.695599999999999</v>
      </c>
      <c r="AS106" s="21">
        <v>-1.38E-2</v>
      </c>
      <c r="AT106" s="21">
        <v>96</v>
      </c>
      <c r="AU106" s="21">
        <v>1.30585</v>
      </c>
      <c r="AV106">
        <f t="shared" si="20"/>
        <v>17.037037037037035</v>
      </c>
      <c r="AW106">
        <f t="shared" si="21"/>
        <v>22.260762962962961</v>
      </c>
      <c r="AX106" s="9"/>
      <c r="AY106" s="21">
        <v>0.38345299999999999</v>
      </c>
      <c r="AZ106" s="21">
        <v>28.494599999999998</v>
      </c>
      <c r="BA106" s="21">
        <v>-1.4331099999999999E-2</v>
      </c>
      <c r="BB106" s="21">
        <v>96</v>
      </c>
      <c r="BC106" s="21">
        <v>0.38284299999999999</v>
      </c>
      <c r="BD106">
        <f t="shared" si="22"/>
        <v>17.692716049382714</v>
      </c>
      <c r="BE106">
        <f t="shared" si="23"/>
        <v>6.7843250472839491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1.3015699999999999</v>
      </c>
      <c r="H107" s="21">
        <v>6.1582100000000004</v>
      </c>
      <c r="I107" s="21">
        <v>-1.38336E-2</v>
      </c>
      <c r="J107" s="21">
        <v>97</v>
      </c>
      <c r="K107" s="21">
        <v>1.3009599999999999</v>
      </c>
      <c r="L107">
        <f t="shared" si="12"/>
        <v>17.078518518518518</v>
      </c>
      <c r="M107">
        <f t="shared" si="13"/>
        <v>22.228887348148145</v>
      </c>
      <c r="N107" s="9"/>
      <c r="O107" s="21">
        <v>0.38848899999999997</v>
      </c>
      <c r="P107" s="21">
        <v>9.9572599999999998</v>
      </c>
      <c r="Q107" s="21">
        <v>-1.4434799999999999E-2</v>
      </c>
      <c r="R107" s="21">
        <v>97</v>
      </c>
      <c r="S107" s="21">
        <v>0.38784800000000003</v>
      </c>
      <c r="T107">
        <f t="shared" si="14"/>
        <v>17.820740740740739</v>
      </c>
      <c r="U107">
        <f t="shared" si="15"/>
        <v>6.923161749629628</v>
      </c>
      <c r="X107" s="9"/>
      <c r="Y107" s="21">
        <v>1.3015699999999999</v>
      </c>
      <c r="Z107" s="21">
        <v>15.4544</v>
      </c>
      <c r="AA107" s="21">
        <v>-1.38336E-2</v>
      </c>
      <c r="AB107" s="21">
        <v>97</v>
      </c>
      <c r="AC107" s="21">
        <v>1.3012699999999999</v>
      </c>
      <c r="AD107">
        <f t="shared" si="16"/>
        <v>17.078518518518518</v>
      </c>
      <c r="AE107">
        <f t="shared" si="17"/>
        <v>22.228887348148145</v>
      </c>
      <c r="AF107" s="9"/>
      <c r="AG107" s="21">
        <v>0.38848899999999997</v>
      </c>
      <c r="AH107" s="21">
        <v>19.253499999999999</v>
      </c>
      <c r="AI107" s="21">
        <v>-1.4413499999999999E-2</v>
      </c>
      <c r="AJ107" s="21">
        <v>97</v>
      </c>
      <c r="AK107" s="21">
        <v>0.38793899999999998</v>
      </c>
      <c r="AL107">
        <f t="shared" si="18"/>
        <v>17.794444444444444</v>
      </c>
      <c r="AM107">
        <f t="shared" si="19"/>
        <v>6.9129459277777769</v>
      </c>
      <c r="AP107" s="9"/>
      <c r="AQ107" s="21">
        <v>1.3015699999999999</v>
      </c>
      <c r="AR107" s="21">
        <v>24.7057</v>
      </c>
      <c r="AS107" s="21">
        <v>-1.3797E-2</v>
      </c>
      <c r="AT107" s="21">
        <v>97</v>
      </c>
      <c r="AU107" s="21">
        <v>1.3006599999999999</v>
      </c>
      <c r="AV107">
        <f t="shared" si="20"/>
        <v>17.033333333333331</v>
      </c>
      <c r="AW107">
        <f t="shared" si="21"/>
        <v>22.170075666666662</v>
      </c>
      <c r="AX107" s="9"/>
      <c r="AY107" s="21">
        <v>0.38848899999999997</v>
      </c>
      <c r="AZ107" s="21">
        <v>28.5047</v>
      </c>
      <c r="BA107" s="21">
        <v>-1.43188E-2</v>
      </c>
      <c r="BB107" s="21">
        <v>97</v>
      </c>
      <c r="BC107" s="21">
        <v>0.387909</v>
      </c>
      <c r="BD107">
        <f t="shared" si="22"/>
        <v>17.677530864197529</v>
      </c>
      <c r="BE107">
        <f t="shared" si="23"/>
        <v>6.8675262879012333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1.29654</v>
      </c>
      <c r="H108" s="21">
        <v>6.1682800000000002</v>
      </c>
      <c r="I108" s="21">
        <v>-1.38367E-2</v>
      </c>
      <c r="J108" s="21">
        <v>98</v>
      </c>
      <c r="K108" s="21">
        <v>1.2954699999999999</v>
      </c>
      <c r="L108">
        <f t="shared" si="12"/>
        <v>17.082345679012345</v>
      </c>
      <c r="M108">
        <f t="shared" si="13"/>
        <v>22.147944466666665</v>
      </c>
      <c r="N108" s="9"/>
      <c r="O108" s="21">
        <v>0.39352399999999998</v>
      </c>
      <c r="P108" s="21">
        <v>9.9673300000000005</v>
      </c>
      <c r="Q108" s="21">
        <v>-1.4444E-2</v>
      </c>
      <c r="R108" s="21">
        <v>98</v>
      </c>
      <c r="S108" s="21">
        <v>0.39288299999999998</v>
      </c>
      <c r="T108">
        <f t="shared" si="14"/>
        <v>17.832098765432097</v>
      </c>
      <c r="U108">
        <f t="shared" si="15"/>
        <v>7.0173588345678999</v>
      </c>
      <c r="X108" s="9"/>
      <c r="Y108" s="21">
        <v>1.29654</v>
      </c>
      <c r="Z108" s="21">
        <v>15.464499999999999</v>
      </c>
      <c r="AA108" s="21">
        <v>-1.38397E-2</v>
      </c>
      <c r="AB108" s="21">
        <v>98</v>
      </c>
      <c r="AC108" s="21">
        <v>1.2960799999999999</v>
      </c>
      <c r="AD108">
        <f t="shared" si="16"/>
        <v>17.086049382716048</v>
      </c>
      <c r="AE108">
        <f t="shared" si="17"/>
        <v>22.152746466666667</v>
      </c>
      <c r="AF108" s="9"/>
      <c r="AG108" s="21">
        <v>0.39352399999999998</v>
      </c>
      <c r="AH108" s="21">
        <v>19.2636</v>
      </c>
      <c r="AI108" s="21">
        <v>-1.4413499999999999E-2</v>
      </c>
      <c r="AJ108" s="21">
        <v>98</v>
      </c>
      <c r="AK108" s="21">
        <v>0.39288299999999998</v>
      </c>
      <c r="AL108">
        <f t="shared" si="18"/>
        <v>17.794444444444444</v>
      </c>
      <c r="AM108">
        <f t="shared" si="19"/>
        <v>7.0025409555555553</v>
      </c>
      <c r="AP108" s="9"/>
      <c r="AQ108" s="21">
        <v>1.29654</v>
      </c>
      <c r="AR108" s="21">
        <v>24.715699999999998</v>
      </c>
      <c r="AS108" s="21">
        <v>-1.38E-2</v>
      </c>
      <c r="AT108" s="21">
        <v>98</v>
      </c>
      <c r="AU108" s="21">
        <v>1.2957799999999999</v>
      </c>
      <c r="AV108">
        <f t="shared" si="20"/>
        <v>17.037037037037035</v>
      </c>
      <c r="AW108">
        <f t="shared" si="21"/>
        <v>22.089199999999998</v>
      </c>
      <c r="AX108" s="9"/>
      <c r="AY108" s="21">
        <v>0.39352399999999998</v>
      </c>
      <c r="AZ108" s="21">
        <v>28.514800000000001</v>
      </c>
      <c r="BA108" s="21">
        <v>-1.43219E-2</v>
      </c>
      <c r="BB108" s="21">
        <v>98</v>
      </c>
      <c r="BC108" s="21">
        <v>0.39294400000000002</v>
      </c>
      <c r="BD108">
        <f t="shared" si="22"/>
        <v>17.68135802469136</v>
      </c>
      <c r="BE108">
        <f t="shared" si="23"/>
        <v>6.9580387353086426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1.2915000000000001</v>
      </c>
      <c r="H109" s="21">
        <v>6.17835</v>
      </c>
      <c r="I109" s="21">
        <v>-1.38397E-2</v>
      </c>
      <c r="J109" s="21">
        <v>99</v>
      </c>
      <c r="K109" s="21">
        <v>1.2908900000000001</v>
      </c>
      <c r="L109">
        <f t="shared" si="12"/>
        <v>17.086049382716048</v>
      </c>
      <c r="M109">
        <f t="shared" si="13"/>
        <v>22.066632777777777</v>
      </c>
      <c r="N109" s="9"/>
      <c r="O109" s="21">
        <v>0.39856000000000003</v>
      </c>
      <c r="P109" s="21">
        <v>9.9773999999999994</v>
      </c>
      <c r="Q109" s="21">
        <v>-1.44501E-2</v>
      </c>
      <c r="R109" s="21">
        <v>99</v>
      </c>
      <c r="S109" s="21">
        <v>0.39800999999999997</v>
      </c>
      <c r="T109">
        <f t="shared" si="14"/>
        <v>17.839629629629631</v>
      </c>
      <c r="U109">
        <f t="shared" si="15"/>
        <v>7.1101627851851861</v>
      </c>
      <c r="X109" s="9"/>
      <c r="Y109" s="21">
        <v>1.2915000000000001</v>
      </c>
      <c r="Z109" s="21">
        <v>15.474600000000001</v>
      </c>
      <c r="AA109" s="21">
        <v>-1.38519E-2</v>
      </c>
      <c r="AB109" s="21">
        <v>99</v>
      </c>
      <c r="AC109" s="21">
        <v>1.2905899999999999</v>
      </c>
      <c r="AD109">
        <f t="shared" si="16"/>
        <v>17.101111111111113</v>
      </c>
      <c r="AE109">
        <f t="shared" si="17"/>
        <v>22.086085000000004</v>
      </c>
      <c r="AF109" s="9"/>
      <c r="AG109" s="21">
        <v>0.39856000000000003</v>
      </c>
      <c r="AH109" s="21">
        <v>19.273599999999998</v>
      </c>
      <c r="AI109" s="21">
        <v>-1.44043E-2</v>
      </c>
      <c r="AJ109" s="21">
        <v>99</v>
      </c>
      <c r="AK109" s="21">
        <v>0.39798</v>
      </c>
      <c r="AL109">
        <f t="shared" si="18"/>
        <v>17.783086419753086</v>
      </c>
      <c r="AM109">
        <f t="shared" si="19"/>
        <v>7.0876269234567904</v>
      </c>
      <c r="AP109" s="9"/>
      <c r="AQ109" s="21">
        <v>1.2915000000000001</v>
      </c>
      <c r="AR109" s="21">
        <v>24.7258</v>
      </c>
      <c r="AS109" s="21">
        <v>-1.3797E-2</v>
      </c>
      <c r="AT109" s="21">
        <v>99</v>
      </c>
      <c r="AU109" s="21">
        <v>1.2908900000000001</v>
      </c>
      <c r="AV109">
        <f t="shared" si="20"/>
        <v>17.033333333333331</v>
      </c>
      <c r="AW109">
        <f t="shared" si="21"/>
        <v>21.998549999999998</v>
      </c>
      <c r="AX109" s="9"/>
      <c r="AY109" s="21">
        <v>0.39856000000000003</v>
      </c>
      <c r="AZ109" s="21">
        <v>28.524799999999999</v>
      </c>
      <c r="BA109" s="21">
        <v>-1.43219E-2</v>
      </c>
      <c r="BB109" s="21">
        <v>99</v>
      </c>
      <c r="BC109" s="21">
        <v>0.39798</v>
      </c>
      <c r="BD109">
        <f t="shared" si="22"/>
        <v>17.68135802469136</v>
      </c>
      <c r="BE109">
        <f t="shared" si="23"/>
        <v>7.0470820543209891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1.28647</v>
      </c>
      <c r="H110" s="21">
        <v>6.1884199999999998</v>
      </c>
      <c r="I110" s="21">
        <v>-1.3848900000000001E-2</v>
      </c>
      <c r="J110" s="21">
        <v>100</v>
      </c>
      <c r="K110" s="21">
        <v>1.2863199999999999</v>
      </c>
      <c r="L110">
        <f t="shared" si="12"/>
        <v>17.09740740740741</v>
      </c>
      <c r="M110">
        <f t="shared" si="13"/>
        <v>21.99530170740741</v>
      </c>
      <c r="N110" s="9"/>
      <c r="O110" s="21">
        <v>0.40359499999999998</v>
      </c>
      <c r="P110" s="21">
        <v>9.9874700000000001</v>
      </c>
      <c r="Q110" s="21">
        <v>-1.44501E-2</v>
      </c>
      <c r="R110" s="21">
        <v>100</v>
      </c>
      <c r="S110" s="21">
        <v>0.40298499999999998</v>
      </c>
      <c r="T110">
        <f t="shared" si="14"/>
        <v>17.839629629629631</v>
      </c>
      <c r="U110">
        <f t="shared" si="15"/>
        <v>7.1999853203703701</v>
      </c>
      <c r="X110" s="9"/>
      <c r="Y110" s="21">
        <v>1.28647</v>
      </c>
      <c r="Z110" s="21">
        <v>15.4846</v>
      </c>
      <c r="AA110" s="21">
        <v>-1.38733E-2</v>
      </c>
      <c r="AB110" s="21">
        <v>100</v>
      </c>
      <c r="AC110" s="21">
        <v>1.2860100000000001</v>
      </c>
      <c r="AD110">
        <f t="shared" si="16"/>
        <v>17.127530864197528</v>
      </c>
      <c r="AE110">
        <f t="shared" si="17"/>
        <v>22.034054630864194</v>
      </c>
      <c r="AF110" s="9"/>
      <c r="AG110" s="21">
        <v>0.40359499999999998</v>
      </c>
      <c r="AH110" s="21">
        <v>19.2837</v>
      </c>
      <c r="AI110" s="21">
        <v>-1.4395099999999999E-2</v>
      </c>
      <c r="AJ110" s="21">
        <v>100</v>
      </c>
      <c r="AK110" s="21">
        <v>0.40307599999999999</v>
      </c>
      <c r="AL110">
        <f t="shared" si="18"/>
        <v>17.771728395061729</v>
      </c>
      <c r="AM110">
        <f t="shared" si="19"/>
        <v>7.1725807216049384</v>
      </c>
      <c r="AP110" s="9"/>
      <c r="AQ110" s="21">
        <v>1.28647</v>
      </c>
      <c r="AR110" s="21">
        <v>24.735900000000001</v>
      </c>
      <c r="AS110" s="21">
        <v>-1.37909E-2</v>
      </c>
      <c r="AT110" s="21">
        <v>100</v>
      </c>
      <c r="AU110" s="21">
        <v>1.2860100000000001</v>
      </c>
      <c r="AV110">
        <f t="shared" si="20"/>
        <v>17.025802469135801</v>
      </c>
      <c r="AW110">
        <f t="shared" si="21"/>
        <v>21.903184102469133</v>
      </c>
      <c r="AX110" s="9"/>
      <c r="AY110" s="21">
        <v>0.40359499999999998</v>
      </c>
      <c r="AZ110" s="21">
        <v>28.5349</v>
      </c>
      <c r="BA110" s="21">
        <v>-1.4312699999999999E-2</v>
      </c>
      <c r="BB110" s="21">
        <v>100</v>
      </c>
      <c r="BC110" s="21">
        <v>0.40313700000000002</v>
      </c>
      <c r="BD110">
        <f t="shared" si="22"/>
        <v>17.669999999999998</v>
      </c>
      <c r="BE110">
        <f t="shared" si="23"/>
        <v>7.1315236499999992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1.2814300000000001</v>
      </c>
      <c r="H111" s="21">
        <v>6.1984899999999996</v>
      </c>
      <c r="I111" s="21">
        <v>-1.3861099999999999E-2</v>
      </c>
      <c r="J111" s="21">
        <v>101</v>
      </c>
      <c r="K111" s="21">
        <v>1.2802100000000001</v>
      </c>
      <c r="L111">
        <f t="shared" si="12"/>
        <v>17.112469135802467</v>
      </c>
      <c r="M111">
        <f t="shared" si="13"/>
        <v>21.928431324691356</v>
      </c>
      <c r="N111" s="9"/>
      <c r="O111" s="21">
        <v>0.40862999999999999</v>
      </c>
      <c r="P111" s="21">
        <v>9.9975400000000008</v>
      </c>
      <c r="Q111" s="21">
        <v>-1.4456200000000001E-2</v>
      </c>
      <c r="R111" s="21">
        <v>101</v>
      </c>
      <c r="S111" s="21">
        <v>0.40801999999999999</v>
      </c>
      <c r="T111">
        <f t="shared" si="14"/>
        <v>17.847160493827161</v>
      </c>
      <c r="U111">
        <f t="shared" si="15"/>
        <v>7.2928851925925926</v>
      </c>
      <c r="X111" s="9"/>
      <c r="Y111" s="21">
        <v>1.2814300000000001</v>
      </c>
      <c r="Z111" s="21">
        <v>15.4947</v>
      </c>
      <c r="AA111" s="21">
        <v>-1.38855E-2</v>
      </c>
      <c r="AB111" s="21">
        <v>101</v>
      </c>
      <c r="AC111" s="21">
        <v>1.2805200000000001</v>
      </c>
      <c r="AD111">
        <f t="shared" si="16"/>
        <v>17.142592592592592</v>
      </c>
      <c r="AE111">
        <f t="shared" si="17"/>
        <v>21.967032425925925</v>
      </c>
      <c r="AF111" s="9"/>
      <c r="AG111" s="21">
        <v>0.40862999999999999</v>
      </c>
      <c r="AH111" s="21">
        <v>19.293800000000001</v>
      </c>
      <c r="AI111" s="21">
        <v>-1.43768E-2</v>
      </c>
      <c r="AJ111" s="21">
        <v>101</v>
      </c>
      <c r="AK111" s="21">
        <v>0.40808100000000003</v>
      </c>
      <c r="AL111">
        <f t="shared" si="18"/>
        <v>17.749135802469137</v>
      </c>
      <c r="AM111">
        <f t="shared" si="19"/>
        <v>7.252829362962963</v>
      </c>
      <c r="AP111" s="9"/>
      <c r="AQ111" s="21">
        <v>1.2814300000000001</v>
      </c>
      <c r="AR111" s="21">
        <v>24.745899999999999</v>
      </c>
      <c r="AS111" s="21">
        <v>-1.38E-2</v>
      </c>
      <c r="AT111" s="21">
        <v>101</v>
      </c>
      <c r="AU111" s="21">
        <v>1.2805200000000001</v>
      </c>
      <c r="AV111">
        <f t="shared" si="20"/>
        <v>17.037037037037035</v>
      </c>
      <c r="AW111">
        <f t="shared" si="21"/>
        <v>21.831770370370368</v>
      </c>
      <c r="AX111" s="9"/>
      <c r="AY111" s="21">
        <v>0.40862999999999999</v>
      </c>
      <c r="AZ111" s="21">
        <v>28.545000000000002</v>
      </c>
      <c r="BA111" s="21">
        <v>-1.4306599999999999E-2</v>
      </c>
      <c r="BB111" s="21">
        <v>101</v>
      </c>
      <c r="BC111" s="21">
        <v>0.40792800000000001</v>
      </c>
      <c r="BD111">
        <f t="shared" si="22"/>
        <v>17.662469135802468</v>
      </c>
      <c r="BE111">
        <f t="shared" si="23"/>
        <v>7.2174147629629619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1.2764</v>
      </c>
      <c r="H112" s="21">
        <v>6.2085699999999999</v>
      </c>
      <c r="I112" s="21">
        <v>-1.3864100000000001E-2</v>
      </c>
      <c r="J112" s="21">
        <v>102</v>
      </c>
      <c r="K112" s="21">
        <v>1.2753300000000001</v>
      </c>
      <c r="L112">
        <f t="shared" si="12"/>
        <v>17.11617283950617</v>
      </c>
      <c r="M112">
        <f t="shared" si="13"/>
        <v>21.847083012345674</v>
      </c>
      <c r="N112" s="9"/>
      <c r="O112" s="21">
        <v>0.41366599999999998</v>
      </c>
      <c r="P112" s="21">
        <v>10.0076</v>
      </c>
      <c r="Q112" s="21">
        <v>-1.44531E-2</v>
      </c>
      <c r="R112" s="21">
        <v>102</v>
      </c>
      <c r="S112" s="21">
        <v>0.41305500000000001</v>
      </c>
      <c r="T112">
        <f t="shared" si="14"/>
        <v>17.843333333333334</v>
      </c>
      <c r="U112">
        <f t="shared" si="15"/>
        <v>7.3811803266666667</v>
      </c>
      <c r="X112" s="9"/>
      <c r="Y112" s="21">
        <v>1.2764</v>
      </c>
      <c r="Z112" s="21">
        <v>15.504799999999999</v>
      </c>
      <c r="AA112" s="21">
        <v>-1.38916E-2</v>
      </c>
      <c r="AB112" s="21">
        <v>102</v>
      </c>
      <c r="AC112" s="21">
        <v>1.2759400000000001</v>
      </c>
      <c r="AD112">
        <f t="shared" si="16"/>
        <v>17.150123456790123</v>
      </c>
      <c r="AE112">
        <f t="shared" si="17"/>
        <v>21.890417580246911</v>
      </c>
      <c r="AF112" s="9"/>
      <c r="AG112" s="21">
        <v>0.41366599999999998</v>
      </c>
      <c r="AH112" s="21">
        <v>19.303799999999999</v>
      </c>
      <c r="AI112" s="21">
        <v>-1.4382900000000001E-2</v>
      </c>
      <c r="AJ112" s="21">
        <v>102</v>
      </c>
      <c r="AK112" s="21">
        <v>0.41305500000000001</v>
      </c>
      <c r="AL112">
        <f t="shared" si="18"/>
        <v>17.756666666666668</v>
      </c>
      <c r="AM112">
        <f t="shared" si="19"/>
        <v>7.3453292733333333</v>
      </c>
      <c r="AP112" s="9"/>
      <c r="AQ112" s="21">
        <v>1.2764</v>
      </c>
      <c r="AR112" s="21">
        <v>24.756</v>
      </c>
      <c r="AS112" s="21">
        <v>-1.38031E-2</v>
      </c>
      <c r="AT112" s="21">
        <v>102</v>
      </c>
      <c r="AU112" s="21">
        <v>1.2759400000000001</v>
      </c>
      <c r="AV112">
        <f t="shared" si="20"/>
        <v>17.040864197530862</v>
      </c>
      <c r="AW112">
        <f t="shared" si="21"/>
        <v>21.750959061728391</v>
      </c>
      <c r="AX112" s="9"/>
      <c r="AY112" s="21">
        <v>0.41366599999999998</v>
      </c>
      <c r="AZ112" s="21">
        <v>28.555099999999999</v>
      </c>
      <c r="BA112" s="21">
        <v>-1.4312699999999999E-2</v>
      </c>
      <c r="BB112" s="21">
        <v>102</v>
      </c>
      <c r="BC112" s="21">
        <v>0.41305500000000001</v>
      </c>
      <c r="BD112">
        <f t="shared" si="22"/>
        <v>17.669999999999998</v>
      </c>
      <c r="BE112">
        <f t="shared" si="23"/>
        <v>7.309478219999999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1.27136</v>
      </c>
      <c r="H113" s="21">
        <v>6.2186399999999997</v>
      </c>
      <c r="I113" s="21">
        <v>-1.38733E-2</v>
      </c>
      <c r="J113" s="21">
        <v>103</v>
      </c>
      <c r="K113" s="21">
        <v>1.2704500000000001</v>
      </c>
      <c r="L113">
        <f t="shared" si="12"/>
        <v>17.127530864197528</v>
      </c>
      <c r="M113">
        <f t="shared" si="13"/>
        <v>21.775257639506169</v>
      </c>
      <c r="N113" s="9"/>
      <c r="O113" s="21">
        <v>0.41870099999999999</v>
      </c>
      <c r="P113" s="21">
        <v>10.0177</v>
      </c>
      <c r="Q113" s="21">
        <v>-1.4444E-2</v>
      </c>
      <c r="R113" s="21">
        <v>103</v>
      </c>
      <c r="S113" s="21">
        <v>0.41809099999999999</v>
      </c>
      <c r="T113">
        <f t="shared" si="14"/>
        <v>17.832098765432097</v>
      </c>
      <c r="U113">
        <f t="shared" si="15"/>
        <v>7.466317585185184</v>
      </c>
      <c r="X113" s="9"/>
      <c r="Y113" s="21">
        <v>1.27136</v>
      </c>
      <c r="Z113" s="21">
        <v>15.514900000000001</v>
      </c>
      <c r="AA113" s="21">
        <v>-1.3913E-2</v>
      </c>
      <c r="AB113" s="21">
        <v>103</v>
      </c>
      <c r="AC113" s="21">
        <v>1.2710600000000001</v>
      </c>
      <c r="AD113">
        <f t="shared" si="16"/>
        <v>17.176543209876542</v>
      </c>
      <c r="AE113">
        <f t="shared" si="17"/>
        <v>21.837569975308639</v>
      </c>
      <c r="AF113" s="9"/>
      <c r="AG113" s="21">
        <v>0.41870099999999999</v>
      </c>
      <c r="AH113" s="21">
        <v>19.3139</v>
      </c>
      <c r="AI113" s="21">
        <v>-1.4382900000000001E-2</v>
      </c>
      <c r="AJ113" s="21">
        <v>103</v>
      </c>
      <c r="AK113" s="21">
        <v>0.41805999999999999</v>
      </c>
      <c r="AL113">
        <f t="shared" si="18"/>
        <v>17.756666666666668</v>
      </c>
      <c r="AM113">
        <f t="shared" si="19"/>
        <v>7.4347340900000001</v>
      </c>
      <c r="AP113" s="9"/>
      <c r="AQ113" s="21">
        <v>1.27136</v>
      </c>
      <c r="AR113" s="21">
        <v>24.766100000000002</v>
      </c>
      <c r="AS113" s="21">
        <v>-1.3815300000000001E-2</v>
      </c>
      <c r="AT113" s="21">
        <v>103</v>
      </c>
      <c r="AU113" s="21">
        <v>1.27075</v>
      </c>
      <c r="AV113">
        <f t="shared" si="20"/>
        <v>17.055925925925926</v>
      </c>
      <c r="AW113">
        <f t="shared" si="21"/>
        <v>21.684221985185186</v>
      </c>
      <c r="AX113" s="9"/>
      <c r="AY113" s="21">
        <v>0.41870099999999999</v>
      </c>
      <c r="AZ113" s="21">
        <v>28.565100000000001</v>
      </c>
      <c r="BA113" s="21">
        <v>-1.43158E-2</v>
      </c>
      <c r="BB113" s="21">
        <v>103</v>
      </c>
      <c r="BC113" s="21">
        <v>0.41784700000000002</v>
      </c>
      <c r="BD113">
        <f t="shared" si="22"/>
        <v>17.673827160493826</v>
      </c>
      <c r="BE113">
        <f t="shared" si="23"/>
        <v>7.400049105925925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1.26633</v>
      </c>
      <c r="H114" s="21">
        <v>6.2287100000000004</v>
      </c>
      <c r="I114" s="21">
        <v>-1.38794E-2</v>
      </c>
      <c r="J114" s="21">
        <v>104</v>
      </c>
      <c r="K114" s="21">
        <v>1.2652600000000001</v>
      </c>
      <c r="L114">
        <f t="shared" si="12"/>
        <v>17.135061728395058</v>
      </c>
      <c r="M114">
        <f t="shared" si="13"/>
        <v>21.698642718518514</v>
      </c>
      <c r="N114" s="9"/>
      <c r="O114" s="21">
        <v>0.42373699999999997</v>
      </c>
      <c r="P114" s="21">
        <v>10.027799999999999</v>
      </c>
      <c r="Q114" s="21">
        <v>-1.4444E-2</v>
      </c>
      <c r="R114" s="21">
        <v>104</v>
      </c>
      <c r="S114" s="21">
        <v>0.42306500000000002</v>
      </c>
      <c r="T114">
        <f t="shared" si="14"/>
        <v>17.832098765432097</v>
      </c>
      <c r="U114">
        <f t="shared" si="15"/>
        <v>7.5561200345678996</v>
      </c>
      <c r="X114" s="9"/>
      <c r="Y114" s="21">
        <v>1.26633</v>
      </c>
      <c r="Z114" s="21">
        <v>15.524900000000001</v>
      </c>
      <c r="AA114" s="21">
        <v>-1.3916E-2</v>
      </c>
      <c r="AB114" s="21">
        <v>104</v>
      </c>
      <c r="AC114" s="21">
        <v>1.2652600000000001</v>
      </c>
      <c r="AD114">
        <f t="shared" si="16"/>
        <v>17.180246913580245</v>
      </c>
      <c r="AE114">
        <f t="shared" si="17"/>
        <v>21.75586207407407</v>
      </c>
      <c r="AF114" s="9"/>
      <c r="AG114" s="21">
        <v>0.42373699999999997</v>
      </c>
      <c r="AH114" s="21">
        <v>19.324000000000002</v>
      </c>
      <c r="AI114" s="21">
        <v>-1.4385999999999999E-2</v>
      </c>
      <c r="AJ114" s="21">
        <v>104</v>
      </c>
      <c r="AK114" s="21">
        <v>0.42333999999999999</v>
      </c>
      <c r="AL114">
        <f t="shared" si="18"/>
        <v>17.760493827160492</v>
      </c>
      <c r="AM114">
        <f t="shared" si="19"/>
        <v>7.5257783728395049</v>
      </c>
      <c r="AP114" s="9"/>
      <c r="AQ114" s="21">
        <v>1.26633</v>
      </c>
      <c r="AR114" s="21">
        <v>24.776199999999999</v>
      </c>
      <c r="AS114" s="21">
        <v>-1.38245E-2</v>
      </c>
      <c r="AT114" s="21">
        <v>104</v>
      </c>
      <c r="AU114" s="21">
        <v>1.26556</v>
      </c>
      <c r="AV114">
        <f t="shared" si="20"/>
        <v>17.067283950617281</v>
      </c>
      <c r="AW114">
        <f t="shared" si="21"/>
        <v>21.612813685185181</v>
      </c>
      <c r="AX114" s="9"/>
      <c r="AY114" s="21">
        <v>0.42373699999999997</v>
      </c>
      <c r="AZ114" s="21">
        <v>28.575199999999999</v>
      </c>
      <c r="BA114" s="21">
        <v>-1.43158E-2</v>
      </c>
      <c r="BB114" s="21">
        <v>104</v>
      </c>
      <c r="BC114" s="21">
        <v>0.42309600000000003</v>
      </c>
      <c r="BD114">
        <f t="shared" si="22"/>
        <v>17.673827160493826</v>
      </c>
      <c r="BE114">
        <f t="shared" si="23"/>
        <v>7.4890544995061719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1.26129</v>
      </c>
      <c r="H115" s="21">
        <v>6.2387800000000002</v>
      </c>
      <c r="I115" s="21">
        <v>-1.3897700000000001E-2</v>
      </c>
      <c r="J115" s="21">
        <v>105</v>
      </c>
      <c r="K115" s="21">
        <v>1.26068</v>
      </c>
      <c r="L115">
        <f t="shared" si="12"/>
        <v>17.157654320987653</v>
      </c>
      <c r="M115">
        <f t="shared" si="13"/>
        <v>21.640777818518519</v>
      </c>
      <c r="N115" s="9"/>
      <c r="O115" s="21">
        <v>0.42877199999999999</v>
      </c>
      <c r="P115" s="21">
        <v>10.037800000000001</v>
      </c>
      <c r="Q115" s="21">
        <v>-1.44531E-2</v>
      </c>
      <c r="R115" s="21">
        <v>105</v>
      </c>
      <c r="S115" s="21">
        <v>0.42822300000000002</v>
      </c>
      <c r="T115">
        <f t="shared" si="14"/>
        <v>17.843333333333334</v>
      </c>
      <c r="U115">
        <f t="shared" si="15"/>
        <v>7.6507217199999999</v>
      </c>
      <c r="X115" s="9"/>
      <c r="Y115" s="21">
        <v>1.26129</v>
      </c>
      <c r="Z115" s="21">
        <v>15.535</v>
      </c>
      <c r="AA115" s="21">
        <v>-1.3916E-2</v>
      </c>
      <c r="AB115" s="21">
        <v>105</v>
      </c>
      <c r="AC115" s="21">
        <v>1.26129</v>
      </c>
      <c r="AD115">
        <f t="shared" si="16"/>
        <v>17.180246913580245</v>
      </c>
      <c r="AE115">
        <f t="shared" si="17"/>
        <v>21.669273629629629</v>
      </c>
      <c r="AF115" s="9"/>
      <c r="AG115" s="21">
        <v>0.42877199999999999</v>
      </c>
      <c r="AH115" s="21">
        <v>19.334</v>
      </c>
      <c r="AI115" s="21">
        <v>-1.4389000000000001E-2</v>
      </c>
      <c r="AJ115" s="21">
        <v>105</v>
      </c>
      <c r="AK115" s="21">
        <v>0.42837500000000001</v>
      </c>
      <c r="AL115">
        <f t="shared" si="18"/>
        <v>17.764197530864198</v>
      </c>
      <c r="AM115">
        <f t="shared" si="19"/>
        <v>7.6167905037037036</v>
      </c>
      <c r="AP115" s="9"/>
      <c r="AQ115" s="21">
        <v>1.26129</v>
      </c>
      <c r="AR115" s="21">
        <v>24.786200000000001</v>
      </c>
      <c r="AS115" s="21">
        <v>-1.38245E-2</v>
      </c>
      <c r="AT115" s="21">
        <v>105</v>
      </c>
      <c r="AU115" s="21">
        <v>1.26068</v>
      </c>
      <c r="AV115">
        <f t="shared" si="20"/>
        <v>17.067283950617281</v>
      </c>
      <c r="AW115">
        <f t="shared" si="21"/>
        <v>21.526794574074071</v>
      </c>
      <c r="AX115" s="9"/>
      <c r="AY115" s="21">
        <v>0.42877199999999999</v>
      </c>
      <c r="AZ115" s="21">
        <v>28.5853</v>
      </c>
      <c r="BA115" s="21">
        <v>-1.4331099999999999E-2</v>
      </c>
      <c r="BB115" s="21">
        <v>105</v>
      </c>
      <c r="BC115" s="21">
        <v>0.42816199999999999</v>
      </c>
      <c r="BD115">
        <f t="shared" si="22"/>
        <v>17.692716049382714</v>
      </c>
      <c r="BE115">
        <f t="shared" si="23"/>
        <v>7.5861412459259245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1.2562599999999999</v>
      </c>
      <c r="H116" s="21">
        <v>6.24885</v>
      </c>
      <c r="I116" s="21">
        <v>-1.3909899999999999E-2</v>
      </c>
      <c r="J116" s="21">
        <v>106</v>
      </c>
      <c r="K116" s="21">
        <v>1.2558</v>
      </c>
      <c r="L116">
        <f t="shared" si="12"/>
        <v>17.172716049382714</v>
      </c>
      <c r="M116">
        <f t="shared" si="13"/>
        <v>21.573396264197527</v>
      </c>
      <c r="N116" s="9"/>
      <c r="O116" s="21">
        <v>0.433807</v>
      </c>
      <c r="P116" s="21">
        <v>10.0479</v>
      </c>
      <c r="Q116" s="21">
        <v>-1.44592E-2</v>
      </c>
      <c r="R116" s="21">
        <v>106</v>
      </c>
      <c r="S116" s="21">
        <v>0.433197</v>
      </c>
      <c r="T116">
        <f t="shared" si="14"/>
        <v>17.850864197530864</v>
      </c>
      <c r="U116">
        <f t="shared" si="15"/>
        <v>7.7438298449382712</v>
      </c>
      <c r="X116" s="9"/>
      <c r="Y116" s="21">
        <v>1.2562599999999999</v>
      </c>
      <c r="Z116" s="21">
        <v>15.5451</v>
      </c>
      <c r="AA116" s="21">
        <v>-1.3916E-2</v>
      </c>
      <c r="AB116" s="21">
        <v>106</v>
      </c>
      <c r="AC116" s="21">
        <v>1.25549</v>
      </c>
      <c r="AD116">
        <f t="shared" si="16"/>
        <v>17.180246913580245</v>
      </c>
      <c r="AE116">
        <f t="shared" si="17"/>
        <v>21.582856987654317</v>
      </c>
      <c r="AF116" s="9"/>
      <c r="AG116" s="21">
        <v>0.433807</v>
      </c>
      <c r="AH116" s="21">
        <v>19.344100000000001</v>
      </c>
      <c r="AI116" s="21">
        <v>-1.4389000000000001E-2</v>
      </c>
      <c r="AJ116" s="21">
        <v>106</v>
      </c>
      <c r="AK116" s="21">
        <v>0.433228</v>
      </c>
      <c r="AL116">
        <f t="shared" si="18"/>
        <v>17.764197530864198</v>
      </c>
      <c r="AM116">
        <f t="shared" si="19"/>
        <v>7.7062332382716052</v>
      </c>
      <c r="AP116" s="9"/>
      <c r="AQ116" s="21">
        <v>1.2562599999999999</v>
      </c>
      <c r="AR116" s="21">
        <v>24.796299999999999</v>
      </c>
      <c r="AS116" s="21">
        <v>-1.38397E-2</v>
      </c>
      <c r="AT116" s="21">
        <v>106</v>
      </c>
      <c r="AU116" s="21">
        <v>1.2558</v>
      </c>
      <c r="AV116">
        <f t="shared" si="20"/>
        <v>17.086049382716048</v>
      </c>
      <c r="AW116">
        <f t="shared" si="21"/>
        <v>21.464520397530862</v>
      </c>
      <c r="AX116" s="9"/>
      <c r="AY116" s="21">
        <v>0.433807</v>
      </c>
      <c r="AZ116" s="21">
        <v>28.595300000000002</v>
      </c>
      <c r="BA116" s="21">
        <v>-1.4328E-2</v>
      </c>
      <c r="BB116" s="21">
        <v>106</v>
      </c>
      <c r="BC116" s="21">
        <v>0.43335000000000001</v>
      </c>
      <c r="BD116">
        <f t="shared" si="22"/>
        <v>17.68888888888889</v>
      </c>
      <c r="BE116">
        <f t="shared" si="23"/>
        <v>7.6735638222222224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1.25122</v>
      </c>
      <c r="H117" s="21">
        <v>6.2589199999999998</v>
      </c>
      <c r="I117" s="21">
        <v>-1.3931300000000001E-2</v>
      </c>
      <c r="J117" s="21">
        <v>107</v>
      </c>
      <c r="K117" s="21">
        <v>1.25061</v>
      </c>
      <c r="L117">
        <f t="shared" si="12"/>
        <v>17.199135802469137</v>
      </c>
      <c r="M117">
        <f t="shared" si="13"/>
        <v>21.519902698765431</v>
      </c>
      <c r="N117" s="9"/>
      <c r="O117" s="21">
        <v>0.43884299999999998</v>
      </c>
      <c r="P117" s="21">
        <v>10.058</v>
      </c>
      <c r="Q117" s="21">
        <v>-1.4462300000000001E-2</v>
      </c>
      <c r="R117" s="21">
        <v>107</v>
      </c>
      <c r="S117" s="21">
        <v>0.43826300000000001</v>
      </c>
      <c r="T117">
        <f t="shared" si="14"/>
        <v>17.854691358024692</v>
      </c>
      <c r="U117">
        <f t="shared" si="15"/>
        <v>7.8354063196296293</v>
      </c>
      <c r="X117" s="9"/>
      <c r="Y117" s="21">
        <v>1.25122</v>
      </c>
      <c r="Z117" s="21">
        <v>15.555099999999999</v>
      </c>
      <c r="AA117" s="21">
        <v>-1.3909899999999999E-2</v>
      </c>
      <c r="AB117" s="21">
        <v>107</v>
      </c>
      <c r="AC117" s="21">
        <v>1.25061</v>
      </c>
      <c r="AD117">
        <f t="shared" si="16"/>
        <v>17.172716049382714</v>
      </c>
      <c r="AE117">
        <f t="shared" si="17"/>
        <v>21.486845775308641</v>
      </c>
      <c r="AF117" s="9"/>
      <c r="AG117" s="21">
        <v>0.43884299999999998</v>
      </c>
      <c r="AH117" s="21">
        <v>19.354199999999999</v>
      </c>
      <c r="AI117" s="21">
        <v>-1.4385999999999999E-2</v>
      </c>
      <c r="AJ117" s="21">
        <v>107</v>
      </c>
      <c r="AK117" s="21">
        <v>0.438141</v>
      </c>
      <c r="AL117">
        <f t="shared" si="18"/>
        <v>17.760493827160492</v>
      </c>
      <c r="AM117">
        <f t="shared" si="19"/>
        <v>7.7940683925925915</v>
      </c>
      <c r="AP117" s="9"/>
      <c r="AQ117" s="21">
        <v>1.25122</v>
      </c>
      <c r="AR117" s="21">
        <v>24.8064</v>
      </c>
      <c r="AS117" s="21">
        <v>-1.3848900000000001E-2</v>
      </c>
      <c r="AT117" s="21">
        <v>107</v>
      </c>
      <c r="AU117" s="21">
        <v>1.25061</v>
      </c>
      <c r="AV117">
        <f t="shared" si="20"/>
        <v>17.09740740740741</v>
      </c>
      <c r="AW117">
        <f t="shared" si="21"/>
        <v>21.3926180962963</v>
      </c>
      <c r="AX117" s="9"/>
      <c r="AY117" s="21">
        <v>0.43884299999999998</v>
      </c>
      <c r="AZ117" s="21">
        <v>28.605399999999999</v>
      </c>
      <c r="BA117" s="21">
        <v>-1.43219E-2</v>
      </c>
      <c r="BB117" s="21">
        <v>107</v>
      </c>
      <c r="BC117" s="21">
        <v>0.43829299999999999</v>
      </c>
      <c r="BD117">
        <f t="shared" si="22"/>
        <v>17.68135802469136</v>
      </c>
      <c r="BE117">
        <f t="shared" si="23"/>
        <v>7.7593401996296301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1.2461899999999999</v>
      </c>
      <c r="H118" s="21">
        <v>6.2689899999999996</v>
      </c>
      <c r="I118" s="21">
        <v>-1.3943499999999999E-2</v>
      </c>
      <c r="J118" s="21">
        <v>108</v>
      </c>
      <c r="K118" s="21">
        <v>1.24512</v>
      </c>
      <c r="L118">
        <f t="shared" si="12"/>
        <v>17.214197530864197</v>
      </c>
      <c r="M118">
        <f t="shared" si="13"/>
        <v>21.452160820987654</v>
      </c>
      <c r="N118" s="9"/>
      <c r="O118" s="21">
        <v>0.44387799999999999</v>
      </c>
      <c r="P118" s="21">
        <v>10.068</v>
      </c>
      <c r="Q118" s="21">
        <v>-1.44592E-2</v>
      </c>
      <c r="R118" s="21">
        <v>108</v>
      </c>
      <c r="S118" s="21">
        <v>0.44329800000000003</v>
      </c>
      <c r="T118">
        <f t="shared" si="14"/>
        <v>17.850864197530864</v>
      </c>
      <c r="U118">
        <f t="shared" si="15"/>
        <v>7.9236058982716049</v>
      </c>
      <c r="X118" s="9"/>
      <c r="Y118" s="21">
        <v>1.2461899999999999</v>
      </c>
      <c r="Z118" s="21">
        <v>15.565200000000001</v>
      </c>
      <c r="AA118" s="21">
        <v>-1.3909899999999999E-2</v>
      </c>
      <c r="AB118" s="21">
        <v>108</v>
      </c>
      <c r="AC118" s="21">
        <v>1.24512</v>
      </c>
      <c r="AD118">
        <f t="shared" si="16"/>
        <v>17.172716049382714</v>
      </c>
      <c r="AE118">
        <f t="shared" si="17"/>
        <v>21.400467013580244</v>
      </c>
      <c r="AF118" s="9"/>
      <c r="AG118" s="21">
        <v>0.44387799999999999</v>
      </c>
      <c r="AH118" s="21">
        <v>19.3643</v>
      </c>
      <c r="AI118" s="21">
        <v>-1.4389000000000001E-2</v>
      </c>
      <c r="AJ118" s="21">
        <v>108</v>
      </c>
      <c r="AK118" s="21">
        <v>0.44332899999999997</v>
      </c>
      <c r="AL118">
        <f t="shared" si="18"/>
        <v>17.764197530864198</v>
      </c>
      <c r="AM118">
        <f t="shared" si="19"/>
        <v>7.8851364716049384</v>
      </c>
      <c r="AP118" s="9"/>
      <c r="AQ118" s="21">
        <v>1.2461899999999999</v>
      </c>
      <c r="AR118" s="21">
        <v>24.816400000000002</v>
      </c>
      <c r="AS118" s="21">
        <v>-1.3864100000000001E-2</v>
      </c>
      <c r="AT118" s="21">
        <v>108</v>
      </c>
      <c r="AU118" s="21">
        <v>1.24542</v>
      </c>
      <c r="AV118">
        <f t="shared" si="20"/>
        <v>17.11617283950617</v>
      </c>
      <c r="AW118">
        <f t="shared" si="21"/>
        <v>21.330003430864192</v>
      </c>
      <c r="AX118" s="9"/>
      <c r="AY118" s="21">
        <v>0.44387799999999999</v>
      </c>
      <c r="AZ118" s="21">
        <v>28.615500000000001</v>
      </c>
      <c r="BA118" s="21">
        <v>-1.4324999999999999E-2</v>
      </c>
      <c r="BB118" s="21">
        <v>108</v>
      </c>
      <c r="BC118" s="21">
        <v>0.443359</v>
      </c>
      <c r="BD118">
        <f t="shared" si="22"/>
        <v>17.685185185185183</v>
      </c>
      <c r="BE118">
        <f t="shared" si="23"/>
        <v>7.850064629629629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1.24115</v>
      </c>
      <c r="H119" s="21">
        <v>6.2790600000000003</v>
      </c>
      <c r="I119" s="21">
        <v>-1.3946500000000001E-2</v>
      </c>
      <c r="J119" s="21">
        <v>109</v>
      </c>
      <c r="K119" s="21">
        <v>1.23993</v>
      </c>
      <c r="L119">
        <f t="shared" si="12"/>
        <v>17.217901234567901</v>
      </c>
      <c r="M119">
        <f t="shared" si="13"/>
        <v>21.369998117283949</v>
      </c>
      <c r="N119" s="9"/>
      <c r="O119" s="21">
        <v>0.44891399999999998</v>
      </c>
      <c r="P119" s="21">
        <v>10.078099999999999</v>
      </c>
      <c r="Q119" s="21">
        <v>-1.44531E-2</v>
      </c>
      <c r="R119" s="21">
        <v>109</v>
      </c>
      <c r="S119" s="21">
        <v>0.44833400000000001</v>
      </c>
      <c r="T119">
        <f t="shared" si="14"/>
        <v>17.843333333333334</v>
      </c>
      <c r="U119">
        <f t="shared" si="15"/>
        <v>8.01012214</v>
      </c>
      <c r="X119" s="9"/>
      <c r="Y119" s="21">
        <v>1.24115</v>
      </c>
      <c r="Z119" s="21">
        <v>15.5753</v>
      </c>
      <c r="AA119" s="21">
        <v>-1.3913E-2</v>
      </c>
      <c r="AB119" s="21">
        <v>109</v>
      </c>
      <c r="AC119" s="21">
        <v>1.2402299999999999</v>
      </c>
      <c r="AD119">
        <f t="shared" si="16"/>
        <v>17.176543209876542</v>
      </c>
      <c r="AE119">
        <f t="shared" si="17"/>
        <v>21.318666604938269</v>
      </c>
      <c r="AF119" s="9"/>
      <c r="AG119" s="21">
        <v>0.44891399999999998</v>
      </c>
      <c r="AH119" s="21">
        <v>19.374300000000002</v>
      </c>
      <c r="AI119" s="21">
        <v>-1.4385999999999999E-2</v>
      </c>
      <c r="AJ119" s="21">
        <v>109</v>
      </c>
      <c r="AK119" s="21">
        <v>0.44836399999999998</v>
      </c>
      <c r="AL119">
        <f t="shared" si="18"/>
        <v>17.760493827160492</v>
      </c>
      <c r="AM119">
        <f t="shared" si="19"/>
        <v>7.9729343259259249</v>
      </c>
      <c r="AP119" s="9"/>
      <c r="AQ119" s="21">
        <v>1.24115</v>
      </c>
      <c r="AR119" s="21">
        <v>24.826499999999999</v>
      </c>
      <c r="AS119" s="21">
        <v>-1.38733E-2</v>
      </c>
      <c r="AT119" s="21">
        <v>109</v>
      </c>
      <c r="AU119" s="21">
        <v>1.2402299999999999</v>
      </c>
      <c r="AV119">
        <f t="shared" si="20"/>
        <v>17.127530864197528</v>
      </c>
      <c r="AW119">
        <f t="shared" si="21"/>
        <v>21.25783493209876</v>
      </c>
      <c r="AX119" s="9"/>
      <c r="AY119" s="21">
        <v>0.44891399999999998</v>
      </c>
      <c r="AZ119" s="21">
        <v>28.625599999999999</v>
      </c>
      <c r="BA119" s="21">
        <v>-1.4324999999999999E-2</v>
      </c>
      <c r="BB119" s="21">
        <v>109</v>
      </c>
      <c r="BC119" s="21">
        <v>0.44827299999999998</v>
      </c>
      <c r="BD119">
        <f t="shared" si="22"/>
        <v>17.685185185185183</v>
      </c>
      <c r="BE119">
        <f t="shared" si="23"/>
        <v>7.9391272222222211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1.23611</v>
      </c>
      <c r="H120" s="21">
        <v>6.2891300000000001</v>
      </c>
      <c r="I120" s="21">
        <v>-1.39496E-2</v>
      </c>
      <c r="J120" s="21">
        <v>110</v>
      </c>
      <c r="K120" s="21">
        <v>1.23505</v>
      </c>
      <c r="L120">
        <f t="shared" si="12"/>
        <v>17.221728395061724</v>
      </c>
      <c r="M120">
        <f t="shared" si="13"/>
        <v>21.287950686419748</v>
      </c>
      <c r="N120" s="9"/>
      <c r="O120" s="21">
        <v>0.45394899999999999</v>
      </c>
      <c r="P120" s="21">
        <v>10.088200000000001</v>
      </c>
      <c r="Q120" s="21">
        <v>-1.4444E-2</v>
      </c>
      <c r="R120" s="21">
        <v>110</v>
      </c>
      <c r="S120" s="21">
        <v>0.45336900000000002</v>
      </c>
      <c r="T120">
        <f t="shared" si="14"/>
        <v>17.832098765432097</v>
      </c>
      <c r="U120">
        <f t="shared" si="15"/>
        <v>8.0948634024691355</v>
      </c>
      <c r="X120" s="9"/>
      <c r="Y120" s="21">
        <v>1.23611</v>
      </c>
      <c r="Z120" s="21">
        <v>15.5854</v>
      </c>
      <c r="AA120" s="21">
        <v>-1.39221E-2</v>
      </c>
      <c r="AB120" s="21">
        <v>110</v>
      </c>
      <c r="AC120" s="21">
        <v>1.2353499999999999</v>
      </c>
      <c r="AD120">
        <f t="shared" si="16"/>
        <v>17.187777777777779</v>
      </c>
      <c r="AE120">
        <f t="shared" si="17"/>
        <v>21.245983988888892</v>
      </c>
      <c r="AF120" s="9"/>
      <c r="AG120" s="21">
        <v>0.45394899999999999</v>
      </c>
      <c r="AH120" s="21">
        <v>19.384399999999999</v>
      </c>
      <c r="AI120" s="21">
        <v>-1.4382900000000001E-2</v>
      </c>
      <c r="AJ120" s="21">
        <v>110</v>
      </c>
      <c r="AK120" s="21">
        <v>0.45333899999999999</v>
      </c>
      <c r="AL120">
        <f t="shared" si="18"/>
        <v>17.756666666666668</v>
      </c>
      <c r="AM120">
        <f t="shared" si="19"/>
        <v>8.0606210766666671</v>
      </c>
      <c r="AP120" s="9"/>
      <c r="AQ120" s="21">
        <v>1.23611</v>
      </c>
      <c r="AR120" s="21">
        <v>24.836600000000001</v>
      </c>
      <c r="AS120" s="21">
        <v>-1.38824E-2</v>
      </c>
      <c r="AT120" s="21">
        <v>110</v>
      </c>
      <c r="AU120" s="21">
        <v>1.2353499999999999</v>
      </c>
      <c r="AV120">
        <f t="shared" si="20"/>
        <v>17.138765432098765</v>
      </c>
      <c r="AW120">
        <f t="shared" si="21"/>
        <v>21.185399338271605</v>
      </c>
      <c r="AX120" s="9"/>
      <c r="AY120" s="21">
        <v>0.45394899999999999</v>
      </c>
      <c r="AZ120" s="21">
        <v>28.6356</v>
      </c>
      <c r="BA120" s="21">
        <v>-1.4324999999999999E-2</v>
      </c>
      <c r="BB120" s="21">
        <v>110</v>
      </c>
      <c r="BC120" s="21">
        <v>0.45333899999999999</v>
      </c>
      <c r="BD120">
        <f t="shared" si="22"/>
        <v>17.685185185185183</v>
      </c>
      <c r="BE120">
        <f t="shared" si="23"/>
        <v>8.0281721296296293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1.23108</v>
      </c>
      <c r="H121" s="21">
        <v>6.2991999999999999</v>
      </c>
      <c r="I121" s="21">
        <v>-1.3958699999999999E-2</v>
      </c>
      <c r="J121" s="21">
        <v>111</v>
      </c>
      <c r="K121" s="21">
        <v>1.23047</v>
      </c>
      <c r="L121">
        <f t="shared" si="12"/>
        <v>17.232962962962961</v>
      </c>
      <c r="M121">
        <f t="shared" si="13"/>
        <v>21.215156044444441</v>
      </c>
      <c r="N121" s="9"/>
      <c r="O121" s="21">
        <v>0.458984</v>
      </c>
      <c r="P121" s="21">
        <v>10.0983</v>
      </c>
      <c r="Q121" s="21">
        <v>-1.4444E-2</v>
      </c>
      <c r="R121" s="21">
        <v>111</v>
      </c>
      <c r="S121" s="21">
        <v>0.45846599999999998</v>
      </c>
      <c r="T121">
        <f t="shared" si="14"/>
        <v>17.832098765432097</v>
      </c>
      <c r="U121">
        <f t="shared" si="15"/>
        <v>8.1846480197530855</v>
      </c>
      <c r="X121" s="9"/>
      <c r="Y121" s="21">
        <v>1.23108</v>
      </c>
      <c r="Z121" s="21">
        <v>15.5954</v>
      </c>
      <c r="AA121" s="21">
        <v>-1.39252E-2</v>
      </c>
      <c r="AB121" s="21">
        <v>111</v>
      </c>
      <c r="AC121" s="21">
        <v>1.2301599999999999</v>
      </c>
      <c r="AD121">
        <f t="shared" si="16"/>
        <v>17.191604938271606</v>
      </c>
      <c r="AE121">
        <f t="shared" si="17"/>
        <v>21.164241007407409</v>
      </c>
      <c r="AF121" s="9"/>
      <c r="AG121" s="21">
        <v>0.458984</v>
      </c>
      <c r="AH121" s="21">
        <v>19.394500000000001</v>
      </c>
      <c r="AI121" s="21">
        <v>-1.4382900000000001E-2</v>
      </c>
      <c r="AJ121" s="21">
        <v>111</v>
      </c>
      <c r="AK121" s="21">
        <v>0.45843499999999998</v>
      </c>
      <c r="AL121">
        <f t="shared" si="18"/>
        <v>17.756666666666668</v>
      </c>
      <c r="AM121">
        <f t="shared" si="19"/>
        <v>8.1500258933333338</v>
      </c>
      <c r="AP121" s="9"/>
      <c r="AQ121" s="21">
        <v>1.23108</v>
      </c>
      <c r="AR121" s="21">
        <v>24.846699999999998</v>
      </c>
      <c r="AS121" s="21">
        <v>-1.38855E-2</v>
      </c>
      <c r="AT121" s="21">
        <v>111</v>
      </c>
      <c r="AU121" s="21">
        <v>1.23047</v>
      </c>
      <c r="AV121">
        <f t="shared" si="20"/>
        <v>17.142592592592592</v>
      </c>
      <c r="AW121">
        <f t="shared" si="21"/>
        <v>21.103902888888889</v>
      </c>
      <c r="AX121" s="9"/>
      <c r="AY121" s="21">
        <v>0.458984</v>
      </c>
      <c r="AZ121" s="21">
        <v>28.645700000000001</v>
      </c>
      <c r="BA121" s="21">
        <v>-1.43219E-2</v>
      </c>
      <c r="BB121" s="21">
        <v>111</v>
      </c>
      <c r="BC121" s="21">
        <v>0.45834399999999997</v>
      </c>
      <c r="BD121">
        <f t="shared" si="22"/>
        <v>17.68135802469136</v>
      </c>
      <c r="BE121">
        <f t="shared" si="23"/>
        <v>8.115460431604939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1.22604</v>
      </c>
      <c r="H122" s="21">
        <v>6.3092800000000002</v>
      </c>
      <c r="I122" s="21">
        <v>-1.39679E-2</v>
      </c>
      <c r="J122" s="21">
        <v>112</v>
      </c>
      <c r="K122" s="21">
        <v>1.2252799999999999</v>
      </c>
      <c r="L122">
        <f t="shared" si="12"/>
        <v>17.244320987654319</v>
      </c>
      <c r="M122">
        <f t="shared" si="13"/>
        <v>21.142227303703702</v>
      </c>
      <c r="N122" s="9"/>
      <c r="O122" s="21">
        <v>0.46401999999999999</v>
      </c>
      <c r="P122" s="21">
        <v>10.1083</v>
      </c>
      <c r="Q122" s="21">
        <v>-1.44379E-2</v>
      </c>
      <c r="R122" s="21">
        <v>112</v>
      </c>
      <c r="S122" s="21">
        <v>0.46340900000000002</v>
      </c>
      <c r="T122">
        <f t="shared" si="14"/>
        <v>17.824567901234566</v>
      </c>
      <c r="U122">
        <f t="shared" si="15"/>
        <v>8.270955997530864</v>
      </c>
      <c r="X122" s="9"/>
      <c r="Y122" s="21">
        <v>1.22604</v>
      </c>
      <c r="Z122" s="21">
        <v>15.605499999999999</v>
      </c>
      <c r="AA122" s="21">
        <v>-1.39343E-2</v>
      </c>
      <c r="AB122" s="21">
        <v>112</v>
      </c>
      <c r="AC122" s="21">
        <v>1.2252799999999999</v>
      </c>
      <c r="AD122">
        <f t="shared" si="16"/>
        <v>17.202839506172836</v>
      </c>
      <c r="AE122">
        <f t="shared" si="17"/>
        <v>21.091369348148145</v>
      </c>
      <c r="AF122" s="9"/>
      <c r="AG122" s="21">
        <v>0.46401999999999999</v>
      </c>
      <c r="AH122" s="21">
        <v>19.404499999999999</v>
      </c>
      <c r="AI122" s="21">
        <v>-1.43768E-2</v>
      </c>
      <c r="AJ122" s="21">
        <v>112</v>
      </c>
      <c r="AK122" s="21">
        <v>0.46334799999999998</v>
      </c>
      <c r="AL122">
        <f t="shared" si="18"/>
        <v>17.749135802469137</v>
      </c>
      <c r="AM122">
        <f t="shared" si="19"/>
        <v>8.2359539950617293</v>
      </c>
      <c r="AP122" s="9"/>
      <c r="AQ122" s="21">
        <v>1.22604</v>
      </c>
      <c r="AR122" s="21">
        <v>24.8567</v>
      </c>
      <c r="AS122" s="21">
        <v>-1.38855E-2</v>
      </c>
      <c r="AT122" s="21">
        <v>112</v>
      </c>
      <c r="AU122" s="21">
        <v>1.22559</v>
      </c>
      <c r="AV122">
        <f t="shared" si="20"/>
        <v>17.142592592592592</v>
      </c>
      <c r="AW122">
        <f t="shared" si="21"/>
        <v>21.017504222222222</v>
      </c>
      <c r="AX122" s="9"/>
      <c r="AY122" s="21">
        <v>0.46401999999999999</v>
      </c>
      <c r="AZ122" s="21">
        <v>28.655799999999999</v>
      </c>
      <c r="BA122" s="21">
        <v>-1.43188E-2</v>
      </c>
      <c r="BB122" s="21">
        <v>112</v>
      </c>
      <c r="BC122" s="21">
        <v>0.46337899999999999</v>
      </c>
      <c r="BD122">
        <f t="shared" si="22"/>
        <v>17.677530864197529</v>
      </c>
      <c r="BE122">
        <f t="shared" si="23"/>
        <v>8.202727871604937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1.2210099999999999</v>
      </c>
      <c r="H123" s="21">
        <v>6.31935</v>
      </c>
      <c r="I123" s="21">
        <v>-1.3974E-2</v>
      </c>
      <c r="J123" s="21">
        <v>113</v>
      </c>
      <c r="K123" s="21">
        <v>1.2203999999999999</v>
      </c>
      <c r="L123">
        <f t="shared" si="12"/>
        <v>17.251851851851853</v>
      </c>
      <c r="M123">
        <f t="shared" si="13"/>
        <v>21.064683629629631</v>
      </c>
      <c r="N123" s="9"/>
      <c r="O123" s="21">
        <v>0.469055</v>
      </c>
      <c r="P123" s="21">
        <v>10.118399999999999</v>
      </c>
      <c r="Q123" s="21">
        <v>-1.44318E-2</v>
      </c>
      <c r="R123" s="21">
        <v>113</v>
      </c>
      <c r="S123" s="21">
        <v>0.46859699999999999</v>
      </c>
      <c r="T123">
        <f t="shared" si="14"/>
        <v>17.817037037037036</v>
      </c>
      <c r="U123">
        <f t="shared" si="15"/>
        <v>8.3571703074074062</v>
      </c>
      <c r="X123" s="9"/>
      <c r="Y123" s="21">
        <v>1.2210099999999999</v>
      </c>
      <c r="Z123" s="21">
        <v>15.615600000000001</v>
      </c>
      <c r="AA123" s="21">
        <v>-1.3937400000000001E-2</v>
      </c>
      <c r="AB123" s="21">
        <v>113</v>
      </c>
      <c r="AC123" s="21">
        <v>1.2203999999999999</v>
      </c>
      <c r="AD123">
        <f t="shared" si="16"/>
        <v>17.206666666666667</v>
      </c>
      <c r="AE123">
        <f t="shared" si="17"/>
        <v>21.009512066666666</v>
      </c>
      <c r="AF123" s="9"/>
      <c r="AG123" s="21">
        <v>0.469055</v>
      </c>
      <c r="AH123" s="21">
        <v>19.4146</v>
      </c>
      <c r="AI123" s="21">
        <v>-1.4379899999999999E-2</v>
      </c>
      <c r="AJ123" s="21">
        <v>113</v>
      </c>
      <c r="AK123" s="21">
        <v>0.468445</v>
      </c>
      <c r="AL123">
        <f t="shared" si="18"/>
        <v>17.752962962962961</v>
      </c>
      <c r="AM123">
        <f t="shared" si="19"/>
        <v>8.327116042592591</v>
      </c>
      <c r="AP123" s="9"/>
      <c r="AQ123" s="21">
        <v>1.2210099999999999</v>
      </c>
      <c r="AR123" s="21">
        <v>24.866800000000001</v>
      </c>
      <c r="AS123" s="21">
        <v>-1.38824E-2</v>
      </c>
      <c r="AT123" s="21">
        <v>113</v>
      </c>
      <c r="AU123" s="21">
        <v>1.2197899999999999</v>
      </c>
      <c r="AV123">
        <f t="shared" si="20"/>
        <v>17.138765432098765</v>
      </c>
      <c r="AW123">
        <f t="shared" si="21"/>
        <v>20.926603980246913</v>
      </c>
      <c r="AX123" s="9"/>
      <c r="AY123" s="21">
        <v>0.469055</v>
      </c>
      <c r="AZ123" s="21">
        <v>28.665800000000001</v>
      </c>
      <c r="BA123" s="21">
        <v>-1.43188E-2</v>
      </c>
      <c r="BB123" s="21">
        <v>113</v>
      </c>
      <c r="BC123" s="21">
        <v>0.46850599999999998</v>
      </c>
      <c r="BD123">
        <f t="shared" si="22"/>
        <v>17.677530864197529</v>
      </c>
      <c r="BE123">
        <f t="shared" si="23"/>
        <v>8.2917342395061713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1.21597</v>
      </c>
      <c r="H124" s="21">
        <v>6.3294199999999998</v>
      </c>
      <c r="I124" s="21">
        <v>-1.3992299999999999E-2</v>
      </c>
      <c r="J124" s="21">
        <v>114</v>
      </c>
      <c r="K124" s="21">
        <v>1.2155199999999999</v>
      </c>
      <c r="L124">
        <f t="shared" si="12"/>
        <v>17.274444444444445</v>
      </c>
      <c r="M124">
        <f t="shared" si="13"/>
        <v>21.005206211111112</v>
      </c>
      <c r="N124" s="9"/>
      <c r="O124" s="21">
        <v>0.47409099999999998</v>
      </c>
      <c r="P124" s="21">
        <v>10.128500000000001</v>
      </c>
      <c r="Q124" s="21">
        <v>-1.4428699999999999E-2</v>
      </c>
      <c r="R124" s="21">
        <v>114</v>
      </c>
      <c r="S124" s="21">
        <v>0.47348000000000001</v>
      </c>
      <c r="T124">
        <f t="shared" si="14"/>
        <v>17.813209876543205</v>
      </c>
      <c r="U124">
        <f t="shared" si="15"/>
        <v>8.4450824835802436</v>
      </c>
      <c r="X124" s="9"/>
      <c r="Y124" s="21">
        <v>1.21597</v>
      </c>
      <c r="Z124" s="21">
        <v>15.6256</v>
      </c>
      <c r="AA124" s="21">
        <v>-1.3931300000000001E-2</v>
      </c>
      <c r="AB124" s="21">
        <v>114</v>
      </c>
      <c r="AC124" s="21">
        <v>1.2149000000000001</v>
      </c>
      <c r="AD124">
        <f t="shared" si="16"/>
        <v>17.199135802469137</v>
      </c>
      <c r="AE124">
        <f t="shared" si="17"/>
        <v>20.913633161728395</v>
      </c>
      <c r="AF124" s="9"/>
      <c r="AG124" s="21">
        <v>0.47409099999999998</v>
      </c>
      <c r="AH124" s="21">
        <v>19.424700000000001</v>
      </c>
      <c r="AI124" s="21">
        <v>-1.43768E-2</v>
      </c>
      <c r="AJ124" s="21">
        <v>114</v>
      </c>
      <c r="AK124" s="21">
        <v>0.47348000000000001</v>
      </c>
      <c r="AL124">
        <f t="shared" si="18"/>
        <v>17.749135802469137</v>
      </c>
      <c r="AM124">
        <f t="shared" si="19"/>
        <v>8.4147055417283951</v>
      </c>
      <c r="AP124" s="9"/>
      <c r="AQ124" s="21">
        <v>1.21597</v>
      </c>
      <c r="AR124" s="21">
        <v>24.876899999999999</v>
      </c>
      <c r="AS124" s="21">
        <v>-1.38916E-2</v>
      </c>
      <c r="AT124" s="21">
        <v>114</v>
      </c>
      <c r="AU124" s="21">
        <v>1.2152099999999999</v>
      </c>
      <c r="AV124">
        <f t="shared" si="20"/>
        <v>17.150123456790123</v>
      </c>
      <c r="AW124">
        <f t="shared" si="21"/>
        <v>20.854035619753084</v>
      </c>
      <c r="AX124" s="9"/>
      <c r="AY124" s="21">
        <v>0.47409099999999998</v>
      </c>
      <c r="AZ124" s="21">
        <v>28.675899999999999</v>
      </c>
      <c r="BA124" s="21">
        <v>-1.43097E-2</v>
      </c>
      <c r="BB124" s="21">
        <v>114</v>
      </c>
      <c r="BC124" s="21">
        <v>0.47351100000000002</v>
      </c>
      <c r="BD124">
        <f t="shared" si="22"/>
        <v>17.666296296296295</v>
      </c>
      <c r="BE124">
        <f t="shared" si="23"/>
        <v>8.3754320774074067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1.2109399999999999</v>
      </c>
      <c r="H125" s="21">
        <v>6.3394899999999996</v>
      </c>
      <c r="I125" s="21">
        <v>-1.3998399999999999E-2</v>
      </c>
      <c r="J125" s="21">
        <v>115</v>
      </c>
      <c r="K125" s="21">
        <v>1.2106300000000001</v>
      </c>
      <c r="L125">
        <f t="shared" si="12"/>
        <v>17.281975308641975</v>
      </c>
      <c r="M125">
        <f t="shared" si="13"/>
        <v>20.927435180246913</v>
      </c>
      <c r="N125" s="9"/>
      <c r="O125" s="21">
        <v>0.479126</v>
      </c>
      <c r="P125" s="21">
        <v>10.138500000000001</v>
      </c>
      <c r="Q125" s="21">
        <v>-1.44318E-2</v>
      </c>
      <c r="R125" s="21">
        <v>115</v>
      </c>
      <c r="S125" s="21">
        <v>0.47848499999999999</v>
      </c>
      <c r="T125">
        <f t="shared" si="14"/>
        <v>17.817037037037036</v>
      </c>
      <c r="U125">
        <f t="shared" si="15"/>
        <v>8.5366056874074072</v>
      </c>
      <c r="X125" s="9"/>
      <c r="Y125" s="21">
        <v>1.2109399999999999</v>
      </c>
      <c r="Z125" s="21">
        <v>15.6357</v>
      </c>
      <c r="AA125" s="21">
        <v>-1.39343E-2</v>
      </c>
      <c r="AB125" s="21">
        <v>115</v>
      </c>
      <c r="AC125" s="21">
        <v>1.2106300000000001</v>
      </c>
      <c r="AD125">
        <f t="shared" si="16"/>
        <v>17.202839506172836</v>
      </c>
      <c r="AE125">
        <f t="shared" si="17"/>
        <v>20.831606471604932</v>
      </c>
      <c r="AF125" s="9"/>
      <c r="AG125" s="21">
        <v>0.479126</v>
      </c>
      <c r="AH125" s="21">
        <v>19.434799999999999</v>
      </c>
      <c r="AI125" s="21">
        <v>-1.43768E-2</v>
      </c>
      <c r="AJ125" s="21">
        <v>115</v>
      </c>
      <c r="AK125" s="21">
        <v>0.47854600000000003</v>
      </c>
      <c r="AL125">
        <f t="shared" si="18"/>
        <v>17.749135802469137</v>
      </c>
      <c r="AM125">
        <f t="shared" si="19"/>
        <v>8.504072440493827</v>
      </c>
      <c r="AP125" s="9"/>
      <c r="AQ125" s="21">
        <v>1.2109399999999999</v>
      </c>
      <c r="AR125" s="21">
        <v>24.886900000000001</v>
      </c>
      <c r="AS125" s="21">
        <v>-1.3909899999999999E-2</v>
      </c>
      <c r="AT125" s="21">
        <v>115</v>
      </c>
      <c r="AU125" s="21">
        <v>1.2097199999999999</v>
      </c>
      <c r="AV125">
        <f t="shared" si="20"/>
        <v>17.172716049382714</v>
      </c>
      <c r="AW125">
        <f t="shared" si="21"/>
        <v>20.795128772839501</v>
      </c>
      <c r="AX125" s="9"/>
      <c r="AY125" s="21">
        <v>0.479126</v>
      </c>
      <c r="AZ125" s="21">
        <v>28.686</v>
      </c>
      <c r="BA125" s="21">
        <v>-1.43158E-2</v>
      </c>
      <c r="BB125" s="21">
        <v>115</v>
      </c>
      <c r="BC125" s="21">
        <v>0.47842400000000002</v>
      </c>
      <c r="BD125">
        <f t="shared" si="22"/>
        <v>17.673827160493826</v>
      </c>
      <c r="BE125">
        <f t="shared" si="23"/>
        <v>8.4679901120987644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1.2059</v>
      </c>
      <c r="H126" s="21">
        <v>6.3495600000000003</v>
      </c>
      <c r="I126" s="21">
        <v>-1.39954E-2</v>
      </c>
      <c r="J126" s="21">
        <v>116</v>
      </c>
      <c r="K126" s="21">
        <v>1.2042200000000001</v>
      </c>
      <c r="L126">
        <f t="shared" si="12"/>
        <v>17.278271604938272</v>
      </c>
      <c r="M126">
        <f t="shared" si="13"/>
        <v>20.835867728395062</v>
      </c>
      <c r="N126" s="9"/>
      <c r="O126" s="21">
        <v>0.48416100000000001</v>
      </c>
      <c r="P126" s="21">
        <v>10.1486</v>
      </c>
      <c r="Q126" s="21">
        <v>-1.44379E-2</v>
      </c>
      <c r="R126" s="21">
        <v>116</v>
      </c>
      <c r="S126" s="21">
        <v>0.48339799999999999</v>
      </c>
      <c r="T126">
        <f t="shared" si="14"/>
        <v>17.824567901234566</v>
      </c>
      <c r="U126">
        <f t="shared" si="15"/>
        <v>8.6299606196296281</v>
      </c>
      <c r="X126" s="9"/>
      <c r="Y126" s="21">
        <v>1.2059</v>
      </c>
      <c r="Z126" s="21">
        <v>15.645799999999999</v>
      </c>
      <c r="AA126" s="21">
        <v>-1.39343E-2</v>
      </c>
      <c r="AB126" s="21">
        <v>116</v>
      </c>
      <c r="AC126" s="21">
        <v>1.2048300000000001</v>
      </c>
      <c r="AD126">
        <f t="shared" si="16"/>
        <v>17.202839506172836</v>
      </c>
      <c r="AE126">
        <f t="shared" si="17"/>
        <v>20.744904160493821</v>
      </c>
      <c r="AF126" s="9"/>
      <c r="AG126" s="21">
        <v>0.48416100000000001</v>
      </c>
      <c r="AH126" s="21">
        <v>19.444800000000001</v>
      </c>
      <c r="AI126" s="21">
        <v>-1.43768E-2</v>
      </c>
      <c r="AJ126" s="21">
        <v>116</v>
      </c>
      <c r="AK126" s="21">
        <v>0.48348999999999998</v>
      </c>
      <c r="AL126">
        <f t="shared" si="18"/>
        <v>17.749135802469137</v>
      </c>
      <c r="AM126">
        <f t="shared" si="19"/>
        <v>8.5934393392592607</v>
      </c>
      <c r="AP126" s="9"/>
      <c r="AQ126" s="21">
        <v>1.2059</v>
      </c>
      <c r="AR126" s="21">
        <v>24.896999999999998</v>
      </c>
      <c r="AS126" s="21">
        <v>-1.3916E-2</v>
      </c>
      <c r="AT126" s="21">
        <v>116</v>
      </c>
      <c r="AU126" s="21">
        <v>1.2048300000000001</v>
      </c>
      <c r="AV126">
        <f t="shared" si="20"/>
        <v>17.180246913580245</v>
      </c>
      <c r="AW126">
        <f t="shared" si="21"/>
        <v>20.717659753086416</v>
      </c>
      <c r="AX126" s="9"/>
      <c r="AY126" s="21">
        <v>0.48416100000000001</v>
      </c>
      <c r="AZ126" s="21">
        <v>28.696100000000001</v>
      </c>
      <c r="BA126" s="21">
        <v>-1.43219E-2</v>
      </c>
      <c r="BB126" s="21">
        <v>116</v>
      </c>
      <c r="BC126" s="21">
        <v>0.48358200000000001</v>
      </c>
      <c r="BD126">
        <f t="shared" si="22"/>
        <v>17.68135802469136</v>
      </c>
      <c r="BE126">
        <f t="shared" si="23"/>
        <v>8.5606239825925936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1.2008700000000001</v>
      </c>
      <c r="H127" s="21">
        <v>6.3596300000000001</v>
      </c>
      <c r="I127" s="21">
        <v>-1.3992299999999999E-2</v>
      </c>
      <c r="J127" s="21">
        <v>117</v>
      </c>
      <c r="K127" s="21">
        <v>1.2002600000000001</v>
      </c>
      <c r="L127">
        <f t="shared" si="12"/>
        <v>17.274444444444445</v>
      </c>
      <c r="M127">
        <f t="shared" si="13"/>
        <v>20.744362100000004</v>
      </c>
      <c r="N127" s="9"/>
      <c r="O127" s="21">
        <v>0.48919699999999999</v>
      </c>
      <c r="P127" s="21">
        <v>10.1587</v>
      </c>
      <c r="Q127" s="21">
        <v>-1.4434799999999999E-2</v>
      </c>
      <c r="R127" s="21">
        <v>117</v>
      </c>
      <c r="S127" s="21">
        <v>0.48858600000000002</v>
      </c>
      <c r="T127">
        <f t="shared" si="14"/>
        <v>17.820740740740739</v>
      </c>
      <c r="U127">
        <f t="shared" si="15"/>
        <v>8.7178529081481475</v>
      </c>
      <c r="X127" s="9"/>
      <c r="Y127" s="21">
        <v>1.2008700000000001</v>
      </c>
      <c r="Z127" s="21">
        <v>15.655900000000001</v>
      </c>
      <c r="AA127" s="21">
        <v>-1.3946500000000001E-2</v>
      </c>
      <c r="AB127" s="21">
        <v>117</v>
      </c>
      <c r="AC127" s="21">
        <v>1.1999500000000001</v>
      </c>
      <c r="AD127">
        <f t="shared" si="16"/>
        <v>17.217901234567901</v>
      </c>
      <c r="AE127">
        <f t="shared" si="17"/>
        <v>20.676461055555556</v>
      </c>
      <c r="AF127" s="9"/>
      <c r="AG127" s="21">
        <v>0.48919699999999999</v>
      </c>
      <c r="AH127" s="21">
        <v>19.454899999999999</v>
      </c>
      <c r="AI127" s="21">
        <v>-1.4382900000000001E-2</v>
      </c>
      <c r="AJ127" s="21">
        <v>117</v>
      </c>
      <c r="AK127" s="21">
        <v>0.48861700000000002</v>
      </c>
      <c r="AL127">
        <f t="shared" si="18"/>
        <v>17.756666666666668</v>
      </c>
      <c r="AM127">
        <f t="shared" si="19"/>
        <v>8.6865080633333331</v>
      </c>
      <c r="AP127" s="9"/>
      <c r="AQ127" s="21">
        <v>1.2008700000000001</v>
      </c>
      <c r="AR127" s="21">
        <v>24.9071</v>
      </c>
      <c r="AS127" s="21">
        <v>-1.3909899999999999E-2</v>
      </c>
      <c r="AT127" s="21">
        <v>117</v>
      </c>
      <c r="AU127" s="21">
        <v>1.2002600000000001</v>
      </c>
      <c r="AV127">
        <f t="shared" si="20"/>
        <v>17.172716049382714</v>
      </c>
      <c r="AW127">
        <f t="shared" si="21"/>
        <v>20.622199522222221</v>
      </c>
      <c r="AX127" s="9"/>
      <c r="AY127" s="21">
        <v>0.48919699999999999</v>
      </c>
      <c r="AZ127" s="21">
        <v>28.706099999999999</v>
      </c>
      <c r="BA127" s="21">
        <v>-1.4334100000000001E-2</v>
      </c>
      <c r="BB127" s="21">
        <v>117</v>
      </c>
      <c r="BC127" s="21">
        <v>0.48861700000000002</v>
      </c>
      <c r="BD127">
        <f t="shared" si="22"/>
        <v>17.69641975308642</v>
      </c>
      <c r="BE127">
        <f t="shared" si="23"/>
        <v>8.657035453950618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1.1958299999999999</v>
      </c>
      <c r="H128" s="21">
        <v>6.3696999999999999</v>
      </c>
      <c r="I128" s="21">
        <v>-1.3980100000000001E-2</v>
      </c>
      <c r="J128" s="21">
        <v>118</v>
      </c>
      <c r="K128" s="21">
        <v>1.1944600000000001</v>
      </c>
      <c r="L128">
        <f t="shared" si="12"/>
        <v>17.259382716049384</v>
      </c>
      <c r="M128">
        <f t="shared" si="13"/>
        <v>20.639287633333335</v>
      </c>
      <c r="N128" s="9"/>
      <c r="O128" s="21">
        <v>0.494232</v>
      </c>
      <c r="P128" s="21">
        <v>10.168699999999999</v>
      </c>
      <c r="Q128" s="21">
        <v>-1.44318E-2</v>
      </c>
      <c r="R128" s="21">
        <v>118</v>
      </c>
      <c r="S128" s="21">
        <v>0.49362200000000001</v>
      </c>
      <c r="T128">
        <f t="shared" si="14"/>
        <v>17.817037037037036</v>
      </c>
      <c r="U128">
        <f t="shared" si="15"/>
        <v>8.8057498488888886</v>
      </c>
      <c r="X128" s="9"/>
      <c r="Y128" s="21">
        <v>1.1958299999999999</v>
      </c>
      <c r="Z128" s="21">
        <v>15.665900000000001</v>
      </c>
      <c r="AA128" s="21">
        <v>-1.39496E-2</v>
      </c>
      <c r="AB128" s="21">
        <v>118</v>
      </c>
      <c r="AC128" s="21">
        <v>1.1950700000000001</v>
      </c>
      <c r="AD128">
        <f t="shared" si="16"/>
        <v>17.221728395061724</v>
      </c>
      <c r="AE128">
        <f t="shared" si="17"/>
        <v>20.59425946666666</v>
      </c>
      <c r="AF128" s="9"/>
      <c r="AG128" s="21">
        <v>0.494232</v>
      </c>
      <c r="AH128" s="21">
        <v>19.465</v>
      </c>
      <c r="AI128" s="21">
        <v>-1.43921E-2</v>
      </c>
      <c r="AJ128" s="21">
        <v>118</v>
      </c>
      <c r="AK128" s="21">
        <v>0.49368299999999998</v>
      </c>
      <c r="AL128">
        <f t="shared" si="18"/>
        <v>17.768024691358022</v>
      </c>
      <c r="AM128">
        <f t="shared" si="19"/>
        <v>8.7815263792592582</v>
      </c>
      <c r="AP128" s="9"/>
      <c r="AQ128" s="21">
        <v>1.1958299999999999</v>
      </c>
      <c r="AR128" s="21">
        <v>24.917200000000001</v>
      </c>
      <c r="AS128" s="21">
        <v>-1.3916E-2</v>
      </c>
      <c r="AT128" s="21">
        <v>118</v>
      </c>
      <c r="AU128" s="21">
        <v>1.1950700000000001</v>
      </c>
      <c r="AV128">
        <f t="shared" si="20"/>
        <v>17.180246913580245</v>
      </c>
      <c r="AW128">
        <f t="shared" si="21"/>
        <v>20.544654666666663</v>
      </c>
      <c r="AX128" s="9"/>
      <c r="AY128" s="21">
        <v>0.494232</v>
      </c>
      <c r="AZ128" s="21">
        <v>28.716200000000001</v>
      </c>
      <c r="BA128" s="21">
        <v>-1.43219E-2</v>
      </c>
      <c r="BB128" s="21">
        <v>118</v>
      </c>
      <c r="BC128" s="21">
        <v>0.49365199999999998</v>
      </c>
      <c r="BD128">
        <f t="shared" si="22"/>
        <v>17.68135802469136</v>
      </c>
      <c r="BE128">
        <f t="shared" si="23"/>
        <v>8.7386929392592609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1.1908000000000001</v>
      </c>
      <c r="H129" s="21">
        <v>6.3797699999999997</v>
      </c>
      <c r="I129" s="21">
        <v>-1.3974E-2</v>
      </c>
      <c r="J129" s="21">
        <v>119</v>
      </c>
      <c r="K129" s="21">
        <v>1.18988</v>
      </c>
      <c r="L129">
        <f t="shared" si="12"/>
        <v>17.251851851851853</v>
      </c>
      <c r="M129">
        <f t="shared" si="13"/>
        <v>20.54350518518519</v>
      </c>
      <c r="N129" s="9"/>
      <c r="O129" s="21">
        <v>0.49926799999999999</v>
      </c>
      <c r="P129" s="21">
        <v>10.178800000000001</v>
      </c>
      <c r="Q129" s="21">
        <v>-1.44257E-2</v>
      </c>
      <c r="R129" s="21">
        <v>119</v>
      </c>
      <c r="S129" s="21">
        <v>0.49871799999999999</v>
      </c>
      <c r="T129">
        <f t="shared" si="14"/>
        <v>17.809506172839505</v>
      </c>
      <c r="U129">
        <f t="shared" si="15"/>
        <v>8.8917165279012345</v>
      </c>
      <c r="X129" s="9"/>
      <c r="Y129" s="21">
        <v>1.1908000000000001</v>
      </c>
      <c r="Z129" s="21">
        <v>15.676</v>
      </c>
      <c r="AA129" s="21">
        <v>-1.3943499999999999E-2</v>
      </c>
      <c r="AB129" s="21">
        <v>119</v>
      </c>
      <c r="AC129" s="21">
        <v>1.18988</v>
      </c>
      <c r="AD129">
        <f t="shared" si="16"/>
        <v>17.214197530864197</v>
      </c>
      <c r="AE129">
        <f t="shared" si="17"/>
        <v>20.498666419753089</v>
      </c>
      <c r="AF129" s="9"/>
      <c r="AG129" s="21">
        <v>0.49926799999999999</v>
      </c>
      <c r="AH129" s="21">
        <v>19.475000000000001</v>
      </c>
      <c r="AI129" s="21">
        <v>-1.4395099999999999E-2</v>
      </c>
      <c r="AJ129" s="21">
        <v>119</v>
      </c>
      <c r="AK129" s="21">
        <v>0.49859599999999998</v>
      </c>
      <c r="AL129">
        <f t="shared" si="18"/>
        <v>17.771728395061729</v>
      </c>
      <c r="AM129">
        <f t="shared" si="19"/>
        <v>8.8728552923456796</v>
      </c>
      <c r="AP129" s="9"/>
      <c r="AQ129" s="21">
        <v>1.1908000000000001</v>
      </c>
      <c r="AR129" s="21">
        <v>24.927199999999999</v>
      </c>
      <c r="AS129" s="21">
        <v>-1.39191E-2</v>
      </c>
      <c r="AT129" s="21">
        <v>119</v>
      </c>
      <c r="AU129" s="21">
        <v>1.1901900000000001</v>
      </c>
      <c r="AV129">
        <f t="shared" si="20"/>
        <v>17.184074074074076</v>
      </c>
      <c r="AW129">
        <f t="shared" si="21"/>
        <v>20.462795407407409</v>
      </c>
      <c r="AX129" s="9"/>
      <c r="AY129" s="21">
        <v>0.49926799999999999</v>
      </c>
      <c r="AZ129" s="21">
        <v>28.726299999999998</v>
      </c>
      <c r="BA129" s="21">
        <v>-1.4300500000000001E-2</v>
      </c>
      <c r="BB129" s="21">
        <v>119</v>
      </c>
      <c r="BC129" s="21">
        <v>0.49871799999999999</v>
      </c>
      <c r="BD129">
        <f t="shared" si="22"/>
        <v>17.654938271604937</v>
      </c>
      <c r="BE129">
        <f t="shared" si="23"/>
        <v>8.8145457209876543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1.1857599999999999</v>
      </c>
      <c r="H130" s="21">
        <v>6.3898400000000004</v>
      </c>
      <c r="I130" s="21">
        <v>-1.3983199999999999E-2</v>
      </c>
      <c r="J130" s="21">
        <v>120</v>
      </c>
      <c r="K130" s="21">
        <v>1.1850000000000001</v>
      </c>
      <c r="L130">
        <f t="shared" si="12"/>
        <v>17.263209876543208</v>
      </c>
      <c r="M130">
        <f t="shared" si="13"/>
        <v>20.470023743209872</v>
      </c>
      <c r="N130" s="9"/>
      <c r="O130" s="21">
        <v>0.50430299999999995</v>
      </c>
      <c r="P130" s="21">
        <v>10.1889</v>
      </c>
      <c r="Q130" s="21">
        <v>-1.44165E-2</v>
      </c>
      <c r="R130" s="21">
        <v>120</v>
      </c>
      <c r="S130" s="21">
        <v>0.50375400000000004</v>
      </c>
      <c r="T130">
        <f t="shared" si="14"/>
        <v>17.798148148148147</v>
      </c>
      <c r="U130">
        <f t="shared" si="15"/>
        <v>8.975659505555555</v>
      </c>
      <c r="X130" s="9"/>
      <c r="Y130" s="21">
        <v>1.1857599999999999</v>
      </c>
      <c r="Z130" s="21">
        <v>15.6861</v>
      </c>
      <c r="AA130" s="21">
        <v>-1.39496E-2</v>
      </c>
      <c r="AB130" s="21">
        <v>120</v>
      </c>
      <c r="AC130" s="21">
        <v>1.1843900000000001</v>
      </c>
      <c r="AD130">
        <f t="shared" si="16"/>
        <v>17.221728395061724</v>
      </c>
      <c r="AE130">
        <f t="shared" si="17"/>
        <v>20.420836661728391</v>
      </c>
      <c r="AF130" s="9"/>
      <c r="AG130" s="21">
        <v>0.50430299999999995</v>
      </c>
      <c r="AH130" s="21">
        <v>19.485099999999999</v>
      </c>
      <c r="AI130" s="21">
        <v>-1.4389000000000001E-2</v>
      </c>
      <c r="AJ130" s="21">
        <v>120</v>
      </c>
      <c r="AK130" s="21">
        <v>0.50366200000000005</v>
      </c>
      <c r="AL130">
        <f t="shared" si="18"/>
        <v>17.764197530864198</v>
      </c>
      <c r="AM130">
        <f t="shared" si="19"/>
        <v>8.9585381074074064</v>
      </c>
      <c r="AP130" s="9"/>
      <c r="AQ130" s="21">
        <v>1.1857599999999999</v>
      </c>
      <c r="AR130" s="21">
        <v>24.9373</v>
      </c>
      <c r="AS130" s="21">
        <v>-1.39343E-2</v>
      </c>
      <c r="AT130" s="21">
        <v>120</v>
      </c>
      <c r="AU130" s="21">
        <v>1.18469</v>
      </c>
      <c r="AV130">
        <f t="shared" si="20"/>
        <v>17.202839506172836</v>
      </c>
      <c r="AW130">
        <f t="shared" si="21"/>
        <v>20.3984389728395</v>
      </c>
      <c r="AX130" s="9"/>
      <c r="AY130" s="21">
        <v>0.50430299999999995</v>
      </c>
      <c r="AZ130" s="21">
        <v>28.7363</v>
      </c>
      <c r="BA130" s="21">
        <v>-1.4291399999999999E-2</v>
      </c>
      <c r="BB130" s="21">
        <v>120</v>
      </c>
      <c r="BC130" s="21">
        <v>0.50366200000000005</v>
      </c>
      <c r="BD130">
        <f t="shared" si="22"/>
        <v>17.643703703703704</v>
      </c>
      <c r="BE130">
        <f t="shared" si="23"/>
        <v>8.8977727088888887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1.1807300000000001</v>
      </c>
      <c r="H131" s="21">
        <v>6.3999100000000002</v>
      </c>
      <c r="I131" s="21">
        <v>-1.3983199999999999E-2</v>
      </c>
      <c r="J131" s="21">
        <v>121</v>
      </c>
      <c r="K131" s="21">
        <v>1.18011</v>
      </c>
      <c r="L131">
        <f t="shared" si="12"/>
        <v>17.263209876543208</v>
      </c>
      <c r="M131">
        <f t="shared" si="13"/>
        <v>20.383189797530864</v>
      </c>
      <c r="N131" s="9"/>
      <c r="O131" s="21">
        <v>0.50933799999999996</v>
      </c>
      <c r="P131" s="21">
        <v>10.199</v>
      </c>
      <c r="Q131" s="21">
        <v>-1.44043E-2</v>
      </c>
      <c r="R131" s="21">
        <v>121</v>
      </c>
      <c r="S131" s="21">
        <v>0.508606</v>
      </c>
      <c r="T131">
        <f t="shared" si="14"/>
        <v>17.783086419753086</v>
      </c>
      <c r="U131">
        <f t="shared" si="15"/>
        <v>9.0576016708641962</v>
      </c>
      <c r="X131" s="9"/>
      <c r="Y131" s="21">
        <v>1.1807300000000001</v>
      </c>
      <c r="Z131" s="21">
        <v>15.696099999999999</v>
      </c>
      <c r="AA131" s="21">
        <v>-1.3952600000000001E-2</v>
      </c>
      <c r="AB131" s="21">
        <v>121</v>
      </c>
      <c r="AC131" s="21">
        <v>1.17981</v>
      </c>
      <c r="AD131">
        <f t="shared" si="16"/>
        <v>17.225432098765431</v>
      </c>
      <c r="AE131">
        <f t="shared" si="17"/>
        <v>20.338584441975307</v>
      </c>
      <c r="AF131" s="9"/>
      <c r="AG131" s="21">
        <v>0.50933799999999996</v>
      </c>
      <c r="AH131" s="21">
        <v>19.495200000000001</v>
      </c>
      <c r="AI131" s="21">
        <v>-1.4389000000000001E-2</v>
      </c>
      <c r="AJ131" s="21">
        <v>121</v>
      </c>
      <c r="AK131" s="21">
        <v>0.50875899999999996</v>
      </c>
      <c r="AL131">
        <f t="shared" si="18"/>
        <v>17.764197530864198</v>
      </c>
      <c r="AM131">
        <f t="shared" si="19"/>
        <v>9.0479808419753081</v>
      </c>
      <c r="AP131" s="9"/>
      <c r="AQ131" s="21">
        <v>1.1807300000000001</v>
      </c>
      <c r="AR131" s="21">
        <v>24.947399999999998</v>
      </c>
      <c r="AS131" s="21">
        <v>-1.39557E-2</v>
      </c>
      <c r="AT131" s="21">
        <v>121</v>
      </c>
      <c r="AU131" s="21">
        <v>1.1792</v>
      </c>
      <c r="AV131">
        <f t="shared" si="20"/>
        <v>17.229259259259258</v>
      </c>
      <c r="AW131">
        <f t="shared" si="21"/>
        <v>20.343103285185187</v>
      </c>
      <c r="AX131" s="9"/>
      <c r="AY131" s="21">
        <v>0.50933799999999996</v>
      </c>
      <c r="AZ131" s="21">
        <v>28.746400000000001</v>
      </c>
      <c r="BA131" s="21">
        <v>-1.42883E-2</v>
      </c>
      <c r="BB131" s="21">
        <v>121</v>
      </c>
      <c r="BC131" s="21">
        <v>0.50872799999999996</v>
      </c>
      <c r="BD131">
        <f t="shared" si="22"/>
        <v>17.639876543209876</v>
      </c>
      <c r="BE131">
        <f t="shared" si="23"/>
        <v>8.9846594387654317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1.1756899999999999</v>
      </c>
      <c r="H132" s="21">
        <v>6.4099899999999996</v>
      </c>
      <c r="I132" s="21">
        <v>-1.3992299999999999E-2</v>
      </c>
      <c r="J132" s="21">
        <v>122</v>
      </c>
      <c r="K132" s="21">
        <v>1.17462</v>
      </c>
      <c r="L132">
        <f t="shared" si="12"/>
        <v>17.274444444444445</v>
      </c>
      <c r="M132">
        <f t="shared" si="13"/>
        <v>20.309391588888886</v>
      </c>
      <c r="N132" s="9"/>
      <c r="O132" s="21">
        <v>0.514374</v>
      </c>
      <c r="P132" s="21">
        <v>10.209</v>
      </c>
      <c r="Q132" s="21">
        <v>-1.4401199999999999E-2</v>
      </c>
      <c r="R132" s="21">
        <v>122</v>
      </c>
      <c r="S132" s="21">
        <v>0.51370199999999999</v>
      </c>
      <c r="T132">
        <f t="shared" si="14"/>
        <v>17.779259259259259</v>
      </c>
      <c r="U132">
        <f t="shared" si="15"/>
        <v>9.1451887022222227</v>
      </c>
      <c r="X132" s="9"/>
      <c r="Y132" s="21">
        <v>1.1756899999999999</v>
      </c>
      <c r="Z132" s="21">
        <v>15.706200000000001</v>
      </c>
      <c r="AA132" s="21">
        <v>-1.39709E-2</v>
      </c>
      <c r="AB132" s="21">
        <v>122</v>
      </c>
      <c r="AC132" s="21">
        <v>1.17462</v>
      </c>
      <c r="AD132">
        <f t="shared" si="16"/>
        <v>17.248024691358022</v>
      </c>
      <c r="AE132">
        <f t="shared" si="17"/>
        <v>20.278330149382711</v>
      </c>
      <c r="AF132" s="9"/>
      <c r="AG132" s="21">
        <v>0.514374</v>
      </c>
      <c r="AH132" s="21">
        <v>19.505299999999998</v>
      </c>
      <c r="AI132" s="21">
        <v>-1.4379899999999999E-2</v>
      </c>
      <c r="AJ132" s="21">
        <v>122</v>
      </c>
      <c r="AK132" s="21">
        <v>0.51370199999999999</v>
      </c>
      <c r="AL132">
        <f t="shared" si="18"/>
        <v>17.752962962962961</v>
      </c>
      <c r="AM132">
        <f t="shared" si="19"/>
        <v>9.1316625711111108</v>
      </c>
      <c r="AP132" s="9"/>
      <c r="AQ132" s="21">
        <v>1.1756899999999999</v>
      </c>
      <c r="AR132" s="21">
        <v>24.9574</v>
      </c>
      <c r="AS132" s="21">
        <v>-1.39709E-2</v>
      </c>
      <c r="AT132" s="21">
        <v>122</v>
      </c>
      <c r="AU132" s="21">
        <v>1.17493</v>
      </c>
      <c r="AV132">
        <f t="shared" si="20"/>
        <v>17.248024691358022</v>
      </c>
      <c r="AW132">
        <f t="shared" si="21"/>
        <v>20.278330149382711</v>
      </c>
      <c r="AX132" s="9"/>
      <c r="AY132" s="21">
        <v>0.514374</v>
      </c>
      <c r="AZ132" s="21">
        <v>28.756499999999999</v>
      </c>
      <c r="BA132" s="21">
        <v>-1.4285300000000001E-2</v>
      </c>
      <c r="BB132" s="21">
        <v>122</v>
      </c>
      <c r="BC132" s="21">
        <v>0.51354999999999995</v>
      </c>
      <c r="BD132">
        <f t="shared" si="22"/>
        <v>17.636172839506173</v>
      </c>
      <c r="BE132">
        <f t="shared" si="23"/>
        <v>9.071588768148148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1.17065</v>
      </c>
      <c r="H133" s="21">
        <v>6.4200600000000003</v>
      </c>
      <c r="I133" s="21">
        <v>-1.40045E-2</v>
      </c>
      <c r="J133" s="21">
        <v>123</v>
      </c>
      <c r="K133" s="21">
        <v>1.16913</v>
      </c>
      <c r="L133">
        <f t="shared" si="12"/>
        <v>17.289506172839506</v>
      </c>
      <c r="M133">
        <f t="shared" si="13"/>
        <v>20.239960401234566</v>
      </c>
      <c r="N133" s="9"/>
      <c r="O133" s="21">
        <v>0.51940900000000001</v>
      </c>
      <c r="P133" s="21">
        <v>10.219099999999999</v>
      </c>
      <c r="Q133" s="21">
        <v>-1.4395099999999999E-2</v>
      </c>
      <c r="R133" s="21">
        <v>123</v>
      </c>
      <c r="S133" s="21">
        <v>0.51876800000000001</v>
      </c>
      <c r="T133">
        <f t="shared" si="14"/>
        <v>17.771728395061729</v>
      </c>
      <c r="U133">
        <f t="shared" si="15"/>
        <v>9.2307956739506167</v>
      </c>
      <c r="X133" s="9"/>
      <c r="Y133" s="21">
        <v>1.17065</v>
      </c>
      <c r="Z133" s="21">
        <v>15.7163</v>
      </c>
      <c r="AA133" s="21">
        <v>-1.3986200000000001E-2</v>
      </c>
      <c r="AB133" s="21">
        <v>123</v>
      </c>
      <c r="AC133" s="21">
        <v>1.17004</v>
      </c>
      <c r="AD133">
        <f t="shared" si="16"/>
        <v>17.266913580246914</v>
      </c>
      <c r="AE133">
        <f t="shared" si="17"/>
        <v>20.213512382716051</v>
      </c>
      <c r="AF133" s="9"/>
      <c r="AG133" s="21">
        <v>0.51940900000000001</v>
      </c>
      <c r="AH133" s="21">
        <v>19.5153</v>
      </c>
      <c r="AI133" s="21">
        <v>-1.43768E-2</v>
      </c>
      <c r="AJ133" s="21">
        <v>123</v>
      </c>
      <c r="AK133" s="21">
        <v>0.51867700000000005</v>
      </c>
      <c r="AL133">
        <f t="shared" si="18"/>
        <v>17.749135802469137</v>
      </c>
      <c r="AM133">
        <f t="shared" si="19"/>
        <v>9.2190608780246919</v>
      </c>
      <c r="AP133" s="9"/>
      <c r="AQ133" s="21">
        <v>1.17065</v>
      </c>
      <c r="AR133" s="21">
        <v>24.967500000000001</v>
      </c>
      <c r="AS133" s="21">
        <v>-1.39679E-2</v>
      </c>
      <c r="AT133" s="21">
        <v>123</v>
      </c>
      <c r="AU133" s="21">
        <v>1.16943</v>
      </c>
      <c r="AV133">
        <f t="shared" si="20"/>
        <v>17.244320987654319</v>
      </c>
      <c r="AW133">
        <f t="shared" si="21"/>
        <v>20.187064364197528</v>
      </c>
      <c r="AX133" s="9"/>
      <c r="AY133" s="21">
        <v>0.51940900000000001</v>
      </c>
      <c r="AZ133" s="21">
        <v>28.7666</v>
      </c>
      <c r="BA133" s="21">
        <v>-1.4285300000000001E-2</v>
      </c>
      <c r="BB133" s="21">
        <v>123</v>
      </c>
      <c r="BC133" s="21">
        <v>0.51867700000000005</v>
      </c>
      <c r="BD133">
        <f t="shared" si="22"/>
        <v>17.636172839506173</v>
      </c>
      <c r="BE133">
        <f t="shared" si="23"/>
        <v>9.1603868983950623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1.1656200000000001</v>
      </c>
      <c r="H134" s="21">
        <v>6.4301300000000001</v>
      </c>
      <c r="I134" s="21">
        <v>-1.4019800000000001E-2</v>
      </c>
      <c r="J134" s="21">
        <v>124</v>
      </c>
      <c r="K134" s="21">
        <v>1.16455</v>
      </c>
      <c r="L134">
        <f t="shared" si="12"/>
        <v>17.308395061728394</v>
      </c>
      <c r="M134">
        <f t="shared" si="13"/>
        <v>20.175011451851852</v>
      </c>
      <c r="N134" s="9"/>
      <c r="O134" s="21">
        <v>0.52444500000000005</v>
      </c>
      <c r="P134" s="21">
        <v>10.229200000000001</v>
      </c>
      <c r="Q134" s="21">
        <v>-1.4382900000000001E-2</v>
      </c>
      <c r="R134" s="21">
        <v>124</v>
      </c>
      <c r="S134" s="21">
        <v>0.52377300000000004</v>
      </c>
      <c r="T134">
        <f t="shared" si="14"/>
        <v>17.756666666666668</v>
      </c>
      <c r="U134">
        <f t="shared" si="15"/>
        <v>9.312395050000001</v>
      </c>
      <c r="X134" s="9"/>
      <c r="Y134" s="21">
        <v>1.1656200000000001</v>
      </c>
      <c r="Z134" s="21">
        <v>15.7263</v>
      </c>
      <c r="AA134" s="21">
        <v>-1.40045E-2</v>
      </c>
      <c r="AB134" s="21">
        <v>124</v>
      </c>
      <c r="AC134" s="21">
        <v>1.16547</v>
      </c>
      <c r="AD134">
        <f t="shared" si="16"/>
        <v>17.289506172839506</v>
      </c>
      <c r="AE134">
        <f t="shared" si="17"/>
        <v>20.152994185185186</v>
      </c>
      <c r="AF134" s="9"/>
      <c r="AG134" s="21">
        <v>0.52444500000000005</v>
      </c>
      <c r="AH134" s="21">
        <v>19.525400000000001</v>
      </c>
      <c r="AI134" s="21">
        <v>-1.4385999999999999E-2</v>
      </c>
      <c r="AJ134" s="21">
        <v>124</v>
      </c>
      <c r="AK134" s="21">
        <v>0.52374299999999996</v>
      </c>
      <c r="AL134">
        <f t="shared" si="18"/>
        <v>17.760493827160492</v>
      </c>
      <c r="AM134">
        <f t="shared" si="19"/>
        <v>9.3144021851851857</v>
      </c>
      <c r="AP134" s="9"/>
      <c r="AQ134" s="21">
        <v>1.1656200000000001</v>
      </c>
      <c r="AR134" s="21">
        <v>24.977599999999999</v>
      </c>
      <c r="AS134" s="21">
        <v>-1.39709E-2</v>
      </c>
      <c r="AT134" s="21">
        <v>124</v>
      </c>
      <c r="AU134" s="21">
        <v>1.16455</v>
      </c>
      <c r="AV134">
        <f t="shared" si="20"/>
        <v>17.248024691358022</v>
      </c>
      <c r="AW134">
        <f t="shared" si="21"/>
        <v>20.104642540740741</v>
      </c>
      <c r="AX134" s="9"/>
      <c r="AY134" s="21">
        <v>0.52444500000000005</v>
      </c>
      <c r="AZ134" s="21">
        <v>28.776599999999998</v>
      </c>
      <c r="BA134" s="21">
        <v>-1.4285300000000001E-2</v>
      </c>
      <c r="BB134" s="21">
        <v>124</v>
      </c>
      <c r="BC134" s="21">
        <v>0.52368199999999998</v>
      </c>
      <c r="BD134">
        <f t="shared" si="22"/>
        <v>17.636172839506173</v>
      </c>
      <c r="BE134">
        <f t="shared" si="23"/>
        <v>9.2492026648148151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1.1605799999999999</v>
      </c>
      <c r="H135" s="21">
        <v>6.4401999999999999</v>
      </c>
      <c r="I135" s="21">
        <v>-1.4025900000000001E-2</v>
      </c>
      <c r="J135" s="21">
        <v>125</v>
      </c>
      <c r="K135" s="21">
        <v>1.15967</v>
      </c>
      <c r="L135">
        <f t="shared" si="12"/>
        <v>17.315925925925924</v>
      </c>
      <c r="M135">
        <f t="shared" si="13"/>
        <v>20.096517311111107</v>
      </c>
      <c r="N135" s="9"/>
      <c r="O135" s="21">
        <v>0.52947999999999995</v>
      </c>
      <c r="P135" s="21">
        <v>10.2392</v>
      </c>
      <c r="Q135" s="21">
        <v>-1.43768E-2</v>
      </c>
      <c r="R135" s="21">
        <v>125</v>
      </c>
      <c r="S135" s="21">
        <v>0.52880899999999997</v>
      </c>
      <c r="T135">
        <f t="shared" si="14"/>
        <v>17.749135802469137</v>
      </c>
      <c r="U135">
        <f t="shared" si="15"/>
        <v>9.3978124246913577</v>
      </c>
      <c r="X135" s="9"/>
      <c r="Y135" s="21">
        <v>1.1605799999999999</v>
      </c>
      <c r="Z135" s="21">
        <v>15.7364</v>
      </c>
      <c r="AA135" s="21">
        <v>-1.40167E-2</v>
      </c>
      <c r="AB135" s="21">
        <v>125</v>
      </c>
      <c r="AC135" s="21">
        <v>1.1593599999999999</v>
      </c>
      <c r="AD135">
        <f t="shared" si="16"/>
        <v>17.304567901234567</v>
      </c>
      <c r="AE135">
        <f t="shared" si="17"/>
        <v>20.083335414814812</v>
      </c>
      <c r="AF135" s="9"/>
      <c r="AG135" s="21">
        <v>0.52947999999999995</v>
      </c>
      <c r="AH135" s="21">
        <v>19.535499999999999</v>
      </c>
      <c r="AI135" s="21">
        <v>-1.4389000000000001E-2</v>
      </c>
      <c r="AJ135" s="21">
        <v>125</v>
      </c>
      <c r="AK135" s="21">
        <v>0.52883899999999995</v>
      </c>
      <c r="AL135">
        <f t="shared" si="18"/>
        <v>17.764197530864198</v>
      </c>
      <c r="AM135">
        <f t="shared" si="19"/>
        <v>9.4057873086419743</v>
      </c>
      <c r="AP135" s="9"/>
      <c r="AQ135" s="21">
        <v>1.1605799999999999</v>
      </c>
      <c r="AR135" s="21">
        <v>24.9876</v>
      </c>
      <c r="AS135" s="21">
        <v>-1.39679E-2</v>
      </c>
      <c r="AT135" s="21">
        <v>125</v>
      </c>
      <c r="AU135" s="21">
        <v>1.16028</v>
      </c>
      <c r="AV135">
        <f t="shared" si="20"/>
        <v>17.244320987654319</v>
      </c>
      <c r="AW135">
        <f t="shared" si="21"/>
        <v>20.01341405185185</v>
      </c>
      <c r="AX135" s="9"/>
      <c r="AY135" s="21">
        <v>0.52947999999999995</v>
      </c>
      <c r="AZ135" s="21">
        <v>28.7867</v>
      </c>
      <c r="BA135" s="21">
        <v>-1.42883E-2</v>
      </c>
      <c r="BB135" s="21">
        <v>125</v>
      </c>
      <c r="BC135" s="21">
        <v>0.52890000000000004</v>
      </c>
      <c r="BD135">
        <f t="shared" si="22"/>
        <v>17.639876543209876</v>
      </c>
      <c r="BE135">
        <f t="shared" si="23"/>
        <v>9.3399618320987638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1.1555500000000001</v>
      </c>
      <c r="H136" s="21">
        <v>6.4502699999999997</v>
      </c>
      <c r="I136" s="21">
        <v>-1.40289E-2</v>
      </c>
      <c r="J136" s="21">
        <v>126</v>
      </c>
      <c r="K136" s="21">
        <v>1.15509</v>
      </c>
      <c r="L136">
        <f t="shared" si="12"/>
        <v>17.319629629629631</v>
      </c>
      <c r="M136">
        <f t="shared" si="13"/>
        <v>20.013698018518522</v>
      </c>
      <c r="N136" s="9"/>
      <c r="O136" s="21">
        <v>0.53451499999999996</v>
      </c>
      <c r="P136" s="21">
        <v>10.2493</v>
      </c>
      <c r="Q136" s="21">
        <v>-1.4382900000000001E-2</v>
      </c>
      <c r="R136" s="21">
        <v>126</v>
      </c>
      <c r="S136" s="21">
        <v>0.53393599999999997</v>
      </c>
      <c r="T136">
        <f t="shared" si="14"/>
        <v>17.756666666666668</v>
      </c>
      <c r="U136">
        <f t="shared" si="15"/>
        <v>9.4912046833333328</v>
      </c>
      <c r="X136" s="9"/>
      <c r="Y136" s="21">
        <v>1.1555500000000001</v>
      </c>
      <c r="Z136" s="21">
        <v>15.746499999999999</v>
      </c>
      <c r="AA136" s="21">
        <v>-1.40167E-2</v>
      </c>
      <c r="AB136" s="21">
        <v>126</v>
      </c>
      <c r="AC136" s="21">
        <v>1.15479</v>
      </c>
      <c r="AD136">
        <f t="shared" si="16"/>
        <v>17.304567901234567</v>
      </c>
      <c r="AE136">
        <f t="shared" si="17"/>
        <v>19.996293438271604</v>
      </c>
      <c r="AF136" s="9"/>
      <c r="AG136" s="21">
        <v>0.53451499999999996</v>
      </c>
      <c r="AH136" s="21">
        <v>19.545500000000001</v>
      </c>
      <c r="AI136" s="21">
        <v>-1.4382900000000001E-2</v>
      </c>
      <c r="AJ136" s="21">
        <v>126</v>
      </c>
      <c r="AK136" s="21">
        <v>0.53405800000000003</v>
      </c>
      <c r="AL136">
        <f t="shared" si="18"/>
        <v>17.756666666666668</v>
      </c>
      <c r="AM136">
        <f t="shared" si="19"/>
        <v>9.4912046833333328</v>
      </c>
      <c r="AP136" s="9"/>
      <c r="AQ136" s="21">
        <v>1.1555500000000001</v>
      </c>
      <c r="AR136" s="21">
        <v>24.997699999999998</v>
      </c>
      <c r="AS136" s="21">
        <v>-1.39709E-2</v>
      </c>
      <c r="AT136" s="21">
        <v>126</v>
      </c>
      <c r="AU136" s="21">
        <v>1.15479</v>
      </c>
      <c r="AV136">
        <f t="shared" si="20"/>
        <v>17.248024691358022</v>
      </c>
      <c r="AW136">
        <f t="shared" si="21"/>
        <v>19.930954932098764</v>
      </c>
      <c r="AX136" s="9"/>
      <c r="AY136" s="21">
        <v>0.53451499999999996</v>
      </c>
      <c r="AZ136" s="21">
        <v>28.796800000000001</v>
      </c>
      <c r="BA136" s="21">
        <v>-1.4285300000000001E-2</v>
      </c>
      <c r="BB136" s="21">
        <v>126</v>
      </c>
      <c r="BC136" s="21">
        <v>0.53384399999999999</v>
      </c>
      <c r="BD136">
        <f t="shared" si="22"/>
        <v>17.636172839506173</v>
      </c>
      <c r="BE136">
        <f t="shared" si="23"/>
        <v>9.4267989253086419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1.1505099999999999</v>
      </c>
      <c r="H137" s="21">
        <v>6.4603400000000004</v>
      </c>
      <c r="I137" s="21">
        <v>-1.4031999999999999E-2</v>
      </c>
      <c r="J137" s="21">
        <v>127</v>
      </c>
      <c r="K137" s="21">
        <v>1.15021</v>
      </c>
      <c r="L137">
        <f t="shared" si="12"/>
        <v>17.323456790123455</v>
      </c>
      <c r="M137">
        <f t="shared" si="13"/>
        <v>19.930810271604933</v>
      </c>
      <c r="N137" s="9"/>
      <c r="O137" s="21">
        <v>0.539551</v>
      </c>
      <c r="P137" s="21">
        <v>10.259399999999999</v>
      </c>
      <c r="Q137" s="21">
        <v>-1.43921E-2</v>
      </c>
      <c r="R137" s="21">
        <v>127</v>
      </c>
      <c r="S137" s="21">
        <v>0.53875700000000004</v>
      </c>
      <c r="T137">
        <f t="shared" si="14"/>
        <v>17.768024691358022</v>
      </c>
      <c r="U137">
        <f t="shared" si="15"/>
        <v>9.5867554902469116</v>
      </c>
      <c r="X137" s="9"/>
      <c r="Y137" s="21">
        <v>1.1505099999999999</v>
      </c>
      <c r="Z137" s="21">
        <v>15.756600000000001</v>
      </c>
      <c r="AA137" s="21">
        <v>-1.40167E-2</v>
      </c>
      <c r="AB137" s="21">
        <v>127</v>
      </c>
      <c r="AC137" s="21">
        <v>1.1492899999999999</v>
      </c>
      <c r="AD137">
        <f t="shared" si="16"/>
        <v>17.304567901234567</v>
      </c>
      <c r="AE137">
        <f t="shared" si="17"/>
        <v>19.909078416049379</v>
      </c>
      <c r="AF137" s="9"/>
      <c r="AG137" s="21">
        <v>0.539551</v>
      </c>
      <c r="AH137" s="21">
        <v>19.555599999999998</v>
      </c>
      <c r="AI137" s="21">
        <v>-1.4373800000000001E-2</v>
      </c>
      <c r="AJ137" s="21">
        <v>127</v>
      </c>
      <c r="AK137" s="21">
        <v>0.538879</v>
      </c>
      <c r="AL137">
        <f t="shared" si="18"/>
        <v>17.745432098765431</v>
      </c>
      <c r="AM137">
        <f t="shared" si="19"/>
        <v>9.5745656343209866</v>
      </c>
      <c r="AP137" s="9"/>
      <c r="AQ137" s="21">
        <v>1.1505099999999999</v>
      </c>
      <c r="AR137" s="21">
        <v>25.0078</v>
      </c>
      <c r="AS137" s="21">
        <v>-1.3974E-2</v>
      </c>
      <c r="AT137" s="21">
        <v>127</v>
      </c>
      <c r="AU137" s="21">
        <v>1.1496</v>
      </c>
      <c r="AV137">
        <f t="shared" si="20"/>
        <v>17.251851851851853</v>
      </c>
      <c r="AW137">
        <f t="shared" si="21"/>
        <v>19.848428074074075</v>
      </c>
      <c r="AX137" s="9"/>
      <c r="AY137" s="21">
        <v>0.539551</v>
      </c>
      <c r="AZ137" s="21">
        <v>28.806799999999999</v>
      </c>
      <c r="BA137" s="21">
        <v>-1.42761E-2</v>
      </c>
      <c r="BB137" s="21">
        <v>127</v>
      </c>
      <c r="BC137" s="21">
        <v>0.538879</v>
      </c>
      <c r="BD137">
        <f t="shared" si="22"/>
        <v>17.624814814814812</v>
      </c>
      <c r="BE137">
        <f t="shared" si="23"/>
        <v>9.509486458148146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1.1454800000000001</v>
      </c>
      <c r="H138" s="21">
        <v>6.4704100000000002</v>
      </c>
      <c r="I138" s="21">
        <v>-1.40289E-2</v>
      </c>
      <c r="J138" s="21">
        <v>128</v>
      </c>
      <c r="K138" s="21">
        <v>1.1447099999999999</v>
      </c>
      <c r="L138">
        <f t="shared" si="12"/>
        <v>17.319629629629631</v>
      </c>
      <c r="M138">
        <f t="shared" si="13"/>
        <v>19.839289348148149</v>
      </c>
      <c r="N138" s="9"/>
      <c r="O138" s="21">
        <v>0.54458600000000001</v>
      </c>
      <c r="P138" s="21">
        <v>10.269500000000001</v>
      </c>
      <c r="Q138" s="21">
        <v>-1.43921E-2</v>
      </c>
      <c r="R138" s="21">
        <v>128</v>
      </c>
      <c r="S138" s="21">
        <v>0.54391500000000004</v>
      </c>
      <c r="T138">
        <f t="shared" si="14"/>
        <v>17.768024691358022</v>
      </c>
      <c r="U138">
        <f t="shared" si="15"/>
        <v>9.6762174945679007</v>
      </c>
      <c r="X138" s="9"/>
      <c r="Y138" s="21">
        <v>1.1454800000000001</v>
      </c>
      <c r="Z138" s="21">
        <v>15.7666</v>
      </c>
      <c r="AA138" s="21">
        <v>-1.40106E-2</v>
      </c>
      <c r="AB138" s="21">
        <v>128</v>
      </c>
      <c r="AC138" s="21">
        <v>1.1450199999999999</v>
      </c>
      <c r="AD138">
        <f t="shared" si="16"/>
        <v>17.297037037037036</v>
      </c>
      <c r="AE138">
        <f t="shared" si="17"/>
        <v>19.813409985185185</v>
      </c>
      <c r="AF138" s="9"/>
      <c r="AG138" s="21">
        <v>0.54458600000000001</v>
      </c>
      <c r="AH138" s="21">
        <v>19.5657</v>
      </c>
      <c r="AI138" s="21">
        <v>-1.4367700000000001E-2</v>
      </c>
      <c r="AJ138" s="21">
        <v>128</v>
      </c>
      <c r="AK138" s="21">
        <v>0.54397600000000002</v>
      </c>
      <c r="AL138">
        <f t="shared" si="18"/>
        <v>17.7379012345679</v>
      </c>
      <c r="AM138">
        <f t="shared" si="19"/>
        <v>9.6598126817283951</v>
      </c>
      <c r="AP138" s="9"/>
      <c r="AQ138" s="21">
        <v>1.1454800000000001</v>
      </c>
      <c r="AR138" s="21">
        <v>25.017900000000001</v>
      </c>
      <c r="AS138" s="21">
        <v>-1.3980100000000001E-2</v>
      </c>
      <c r="AT138" s="21">
        <v>128</v>
      </c>
      <c r="AU138" s="21">
        <v>1.1447099999999999</v>
      </c>
      <c r="AV138">
        <f t="shared" si="20"/>
        <v>17.259382716049384</v>
      </c>
      <c r="AW138">
        <f t="shared" si="21"/>
        <v>19.770277713580249</v>
      </c>
      <c r="AX138" s="9"/>
      <c r="AY138" s="21">
        <v>0.54458600000000001</v>
      </c>
      <c r="AZ138" s="21">
        <v>28.8169</v>
      </c>
      <c r="BA138" s="21">
        <v>-1.4267E-2</v>
      </c>
      <c r="BB138" s="21">
        <v>128</v>
      </c>
      <c r="BC138" s="21">
        <v>0.54391500000000004</v>
      </c>
      <c r="BD138">
        <f t="shared" si="22"/>
        <v>17.613580246913582</v>
      </c>
      <c r="BE138">
        <f t="shared" si="23"/>
        <v>9.5921092123456795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1.1404399999999999</v>
      </c>
      <c r="H139" s="21">
        <v>6.48048</v>
      </c>
      <c r="I139" s="21">
        <v>-1.4031999999999999E-2</v>
      </c>
      <c r="J139" s="21">
        <v>129</v>
      </c>
      <c r="K139" s="21">
        <v>1.1395299999999999</v>
      </c>
      <c r="L139">
        <f t="shared" si="12"/>
        <v>17.323456790123455</v>
      </c>
      <c r="M139">
        <f t="shared" si="13"/>
        <v>19.75636306172839</v>
      </c>
      <c r="N139" s="9"/>
      <c r="O139" s="21">
        <v>0.54962200000000005</v>
      </c>
      <c r="P139" s="21">
        <v>10.279500000000001</v>
      </c>
      <c r="Q139" s="21">
        <v>-1.4389000000000001E-2</v>
      </c>
      <c r="R139" s="21">
        <v>129</v>
      </c>
      <c r="S139" s="21">
        <v>0.549072</v>
      </c>
      <c r="T139">
        <f t="shared" si="14"/>
        <v>17.764197530864198</v>
      </c>
      <c r="U139">
        <f t="shared" si="15"/>
        <v>9.7635937753086441</v>
      </c>
      <c r="X139" s="9"/>
      <c r="Y139" s="21">
        <v>1.1404399999999999</v>
      </c>
      <c r="Z139" s="21">
        <v>15.7767</v>
      </c>
      <c r="AA139" s="21">
        <v>-1.40137E-2</v>
      </c>
      <c r="AB139" s="21">
        <v>129</v>
      </c>
      <c r="AC139" s="21">
        <v>1.1395299999999999</v>
      </c>
      <c r="AD139">
        <f t="shared" si="16"/>
        <v>17.300864197530863</v>
      </c>
      <c r="AE139">
        <f t="shared" si="17"/>
        <v>19.730597565432095</v>
      </c>
      <c r="AF139" s="9"/>
      <c r="AG139" s="21">
        <v>0.54962200000000005</v>
      </c>
      <c r="AH139" s="21">
        <v>19.575800000000001</v>
      </c>
      <c r="AI139" s="21">
        <v>-1.43616E-2</v>
      </c>
      <c r="AJ139" s="21">
        <v>129</v>
      </c>
      <c r="AK139" s="21">
        <v>0.54898100000000005</v>
      </c>
      <c r="AL139">
        <f t="shared" si="18"/>
        <v>17.73037037037037</v>
      </c>
      <c r="AM139">
        <f t="shared" si="19"/>
        <v>9.745001623703704</v>
      </c>
      <c r="AP139" s="9"/>
      <c r="AQ139" s="21">
        <v>1.1404399999999999</v>
      </c>
      <c r="AR139" s="21">
        <v>25.027899999999999</v>
      </c>
      <c r="AS139" s="21">
        <v>-1.3977099999999999E-2</v>
      </c>
      <c r="AT139" s="21">
        <v>129</v>
      </c>
      <c r="AU139" s="21">
        <v>1.1395299999999999</v>
      </c>
      <c r="AV139">
        <f t="shared" si="20"/>
        <v>17.255679012345677</v>
      </c>
      <c r="AW139">
        <f t="shared" si="21"/>
        <v>19.679066572839503</v>
      </c>
      <c r="AX139" s="9"/>
      <c r="AY139" s="21">
        <v>0.54962200000000005</v>
      </c>
      <c r="AZ139" s="21">
        <v>28.827000000000002</v>
      </c>
      <c r="BA139" s="21">
        <v>-1.42883E-2</v>
      </c>
      <c r="BB139" s="21">
        <v>129</v>
      </c>
      <c r="BC139" s="21">
        <v>0.54888899999999996</v>
      </c>
      <c r="BD139">
        <f t="shared" si="22"/>
        <v>17.639876543209876</v>
      </c>
      <c r="BE139">
        <f t="shared" si="23"/>
        <v>9.6952642254320995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1.13541</v>
      </c>
      <c r="H140" s="21">
        <v>6.4905499999999998</v>
      </c>
      <c r="I140" s="21">
        <v>-1.4031999999999999E-2</v>
      </c>
      <c r="J140" s="21">
        <v>130</v>
      </c>
      <c r="K140" s="21">
        <v>1.1346400000000001</v>
      </c>
      <c r="L140">
        <f t="shared" ref="L140:L203" si="24">-I140/$F$2*1000</f>
        <v>17.323456790123455</v>
      </c>
      <c r="M140">
        <f t="shared" ref="M140:M203" si="25">L140*G140</f>
        <v>19.669226074074071</v>
      </c>
      <c r="N140" s="9"/>
      <c r="O140" s="21">
        <v>0.55465699999999996</v>
      </c>
      <c r="P140" s="21">
        <v>10.2896</v>
      </c>
      <c r="Q140" s="21">
        <v>-1.4382900000000001E-2</v>
      </c>
      <c r="R140" s="21">
        <v>130</v>
      </c>
      <c r="S140" s="21">
        <v>0.55383300000000002</v>
      </c>
      <c r="T140">
        <f t="shared" ref="T140:T203" si="26">-Q140/$F$2*1000</f>
        <v>17.756666666666668</v>
      </c>
      <c r="U140">
        <f t="shared" ref="U140:U203" si="27">T140*O140</f>
        <v>9.8488594633333335</v>
      </c>
      <c r="X140" s="9"/>
      <c r="Y140" s="21">
        <v>1.13541</v>
      </c>
      <c r="Z140" s="21">
        <v>15.786799999999999</v>
      </c>
      <c r="AA140" s="21">
        <v>-1.40137E-2</v>
      </c>
      <c r="AB140" s="21">
        <v>130</v>
      </c>
      <c r="AC140" s="21">
        <v>1.1346400000000001</v>
      </c>
      <c r="AD140">
        <f t="shared" ref="AD140:AD203" si="28">-AA140/$F$2*1000</f>
        <v>17.300864197530863</v>
      </c>
      <c r="AE140">
        <f t="shared" ref="AE140:AE203" si="29">AD140*Y140</f>
        <v>19.64357421851852</v>
      </c>
      <c r="AF140" s="9"/>
      <c r="AG140" s="21">
        <v>0.55465699999999996</v>
      </c>
      <c r="AH140" s="21">
        <v>19.585799999999999</v>
      </c>
      <c r="AI140" s="21">
        <v>-1.43585E-2</v>
      </c>
      <c r="AJ140" s="21">
        <v>130</v>
      </c>
      <c r="AK140" s="21">
        <v>0.553925</v>
      </c>
      <c r="AL140">
        <f t="shared" ref="AL140:AL203" si="30">-AI140/$F$2*1000</f>
        <v>17.726543209876542</v>
      </c>
      <c r="AM140">
        <f t="shared" ref="AM140:AM203" si="31">AL140*AG140</f>
        <v>9.8321512771604933</v>
      </c>
      <c r="AP140" s="9"/>
      <c r="AQ140" s="21">
        <v>1.13541</v>
      </c>
      <c r="AR140" s="21">
        <v>25.038</v>
      </c>
      <c r="AS140" s="21">
        <v>-1.3986200000000001E-2</v>
      </c>
      <c r="AT140" s="21">
        <v>130</v>
      </c>
      <c r="AU140" s="21">
        <v>1.1346400000000001</v>
      </c>
      <c r="AV140">
        <f t="shared" ref="AV140:AV203" si="32">-AS140/$F$2*1000</f>
        <v>17.266913580246914</v>
      </c>
      <c r="AW140">
        <f t="shared" ref="AW140:AW203" si="33">AV140*AQ140</f>
        <v>19.605026348148151</v>
      </c>
      <c r="AX140" s="9"/>
      <c r="AY140" s="21">
        <v>0.55465699999999996</v>
      </c>
      <c r="AZ140" s="21">
        <v>28.837</v>
      </c>
      <c r="BA140" s="21">
        <v>-1.4291399999999999E-2</v>
      </c>
      <c r="BB140" s="21">
        <v>130</v>
      </c>
      <c r="BC140" s="21">
        <v>0.55398599999999998</v>
      </c>
      <c r="BD140">
        <f t="shared" ref="BD140:BD203" si="34">-BA140/$F$2*1000</f>
        <v>17.643703703703704</v>
      </c>
      <c r="BE140">
        <f t="shared" ref="BE140:BE203" si="35">BD140*AY140</f>
        <v>9.786203765185185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1.1303700000000001</v>
      </c>
      <c r="H141" s="21">
        <v>6.5006199999999996</v>
      </c>
      <c r="I141" s="21">
        <v>-1.40381E-2</v>
      </c>
      <c r="J141" s="21">
        <v>131</v>
      </c>
      <c r="K141" s="21">
        <v>1.1294599999999999</v>
      </c>
      <c r="L141">
        <f t="shared" si="24"/>
        <v>17.330987654320985</v>
      </c>
      <c r="M141">
        <f t="shared" si="25"/>
        <v>19.590428514814814</v>
      </c>
      <c r="N141" s="9"/>
      <c r="O141" s="21">
        <v>0.55969199999999997</v>
      </c>
      <c r="P141" s="21">
        <v>10.2997</v>
      </c>
      <c r="Q141" s="21">
        <v>-1.43707E-2</v>
      </c>
      <c r="R141" s="21">
        <v>131</v>
      </c>
      <c r="S141" s="21">
        <v>0.55905199999999999</v>
      </c>
      <c r="T141">
        <f t="shared" si="26"/>
        <v>17.741604938271603</v>
      </c>
      <c r="U141">
        <f t="shared" si="27"/>
        <v>9.9298343511111096</v>
      </c>
      <c r="X141" s="9"/>
      <c r="Y141" s="21">
        <v>1.1303700000000001</v>
      </c>
      <c r="Z141" s="21">
        <v>15.796799999999999</v>
      </c>
      <c r="AA141" s="21">
        <v>-1.4025900000000001E-2</v>
      </c>
      <c r="AB141" s="21">
        <v>131</v>
      </c>
      <c r="AC141" s="21">
        <v>1.1294599999999999</v>
      </c>
      <c r="AD141">
        <f t="shared" si="28"/>
        <v>17.315925925925924</v>
      </c>
      <c r="AE141">
        <f t="shared" si="29"/>
        <v>19.573403188888889</v>
      </c>
      <c r="AF141" s="9"/>
      <c r="AG141" s="21">
        <v>0.55969199999999997</v>
      </c>
      <c r="AH141" s="21">
        <v>19.5959</v>
      </c>
      <c r="AI141" s="21">
        <v>-1.43494E-2</v>
      </c>
      <c r="AJ141" s="21">
        <v>131</v>
      </c>
      <c r="AK141" s="21">
        <v>0.55911299999999997</v>
      </c>
      <c r="AL141">
        <f t="shared" si="30"/>
        <v>17.715308641975309</v>
      </c>
      <c r="AM141">
        <f t="shared" si="31"/>
        <v>9.9151165244444446</v>
      </c>
      <c r="AP141" s="9"/>
      <c r="AQ141" s="21">
        <v>1.1303700000000001</v>
      </c>
      <c r="AR141" s="21">
        <v>25.048100000000002</v>
      </c>
      <c r="AS141" s="21">
        <v>-1.3986200000000001E-2</v>
      </c>
      <c r="AT141" s="21">
        <v>131</v>
      </c>
      <c r="AU141" s="21">
        <v>1.1294599999999999</v>
      </c>
      <c r="AV141">
        <f t="shared" si="32"/>
        <v>17.266913580246914</v>
      </c>
      <c r="AW141">
        <f t="shared" si="33"/>
        <v>19.518001103703707</v>
      </c>
      <c r="AX141" s="9"/>
      <c r="AY141" s="21">
        <v>0.55969199999999997</v>
      </c>
      <c r="AZ141" s="21">
        <v>28.847100000000001</v>
      </c>
      <c r="BA141" s="21">
        <v>-1.4297499999999999E-2</v>
      </c>
      <c r="BB141" s="21">
        <v>131</v>
      </c>
      <c r="BC141" s="21">
        <v>0.55908199999999997</v>
      </c>
      <c r="BD141">
        <f t="shared" si="34"/>
        <v>17.651234567901231</v>
      </c>
      <c r="BE141">
        <f t="shared" si="35"/>
        <v>9.8792547777777742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1.12534</v>
      </c>
      <c r="H142" s="21">
        <v>6.5106999999999999</v>
      </c>
      <c r="I142" s="21">
        <v>-1.40442E-2</v>
      </c>
      <c r="J142" s="21">
        <v>132</v>
      </c>
      <c r="K142" s="21">
        <v>1.1245700000000001</v>
      </c>
      <c r="L142">
        <f t="shared" si="24"/>
        <v>17.338518518518516</v>
      </c>
      <c r="M142">
        <f t="shared" si="25"/>
        <v>19.511728429629628</v>
      </c>
      <c r="N142" s="9"/>
      <c r="O142" s="21">
        <v>0.56472800000000001</v>
      </c>
      <c r="P142" s="21">
        <v>10.309699999999999</v>
      </c>
      <c r="Q142" s="21">
        <v>-1.43646E-2</v>
      </c>
      <c r="R142" s="21">
        <v>132</v>
      </c>
      <c r="S142" s="21">
        <v>0.56408700000000001</v>
      </c>
      <c r="T142">
        <f t="shared" si="26"/>
        <v>17.734074074074073</v>
      </c>
      <c r="U142">
        <f t="shared" si="27"/>
        <v>10.014928183703702</v>
      </c>
      <c r="X142" s="9"/>
      <c r="Y142" s="21">
        <v>1.12534</v>
      </c>
      <c r="Z142" s="21">
        <v>15.806900000000001</v>
      </c>
      <c r="AA142" s="21">
        <v>-1.4041100000000001E-2</v>
      </c>
      <c r="AB142" s="21">
        <v>132</v>
      </c>
      <c r="AC142" s="21">
        <v>1.1245700000000001</v>
      </c>
      <c r="AD142">
        <f t="shared" si="28"/>
        <v>17.334691358024692</v>
      </c>
      <c r="AE142">
        <f t="shared" si="29"/>
        <v>19.507421572839508</v>
      </c>
      <c r="AF142" s="9"/>
      <c r="AG142" s="21">
        <v>0.56472800000000001</v>
      </c>
      <c r="AH142" s="21">
        <v>19.606000000000002</v>
      </c>
      <c r="AI142" s="21">
        <v>-1.43524E-2</v>
      </c>
      <c r="AJ142" s="21">
        <v>132</v>
      </c>
      <c r="AK142" s="21">
        <v>0.56408700000000001</v>
      </c>
      <c r="AL142">
        <f t="shared" si="30"/>
        <v>17.719012345679008</v>
      </c>
      <c r="AM142">
        <f t="shared" si="31"/>
        <v>10.006422403950616</v>
      </c>
      <c r="AP142" s="9"/>
      <c r="AQ142" s="21">
        <v>1.12534</v>
      </c>
      <c r="AR142" s="21">
        <v>25.0581</v>
      </c>
      <c r="AS142" s="21">
        <v>-1.40015E-2</v>
      </c>
      <c r="AT142" s="21">
        <v>132</v>
      </c>
      <c r="AU142" s="21">
        <v>1.1236600000000001</v>
      </c>
      <c r="AV142">
        <f t="shared" si="32"/>
        <v>17.285802469135803</v>
      </c>
      <c r="AW142">
        <f t="shared" si="33"/>
        <v>19.452404950617286</v>
      </c>
      <c r="AX142" s="9"/>
      <c r="AY142" s="21">
        <v>0.56472800000000001</v>
      </c>
      <c r="AZ142" s="21">
        <v>28.857199999999999</v>
      </c>
      <c r="BA142" s="21">
        <v>-1.4300500000000001E-2</v>
      </c>
      <c r="BB142" s="21">
        <v>132</v>
      </c>
      <c r="BC142" s="21">
        <v>0.56396500000000005</v>
      </c>
      <c r="BD142">
        <f t="shared" si="34"/>
        <v>17.654938271604937</v>
      </c>
      <c r="BE142">
        <f t="shared" si="35"/>
        <v>9.9702379802469139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1.1203000000000001</v>
      </c>
      <c r="H143" s="21">
        <v>6.5207699999999997</v>
      </c>
      <c r="I143" s="21">
        <v>-1.4047199999999999E-2</v>
      </c>
      <c r="J143" s="21">
        <v>133</v>
      </c>
      <c r="K143" s="21">
        <v>1.11877</v>
      </c>
      <c r="L143">
        <f t="shared" si="24"/>
        <v>17.342222222222222</v>
      </c>
      <c r="M143">
        <f t="shared" si="25"/>
        <v>19.428491555555556</v>
      </c>
      <c r="N143" s="9"/>
      <c r="O143" s="21">
        <v>0.56976300000000002</v>
      </c>
      <c r="P143" s="21">
        <v>10.319800000000001</v>
      </c>
      <c r="Q143" s="21">
        <v>-1.43616E-2</v>
      </c>
      <c r="R143" s="21">
        <v>133</v>
      </c>
      <c r="S143" s="21">
        <v>0.56912200000000002</v>
      </c>
      <c r="T143">
        <f t="shared" si="26"/>
        <v>17.73037037037037</v>
      </c>
      <c r="U143">
        <f t="shared" si="27"/>
        <v>10.102109013333333</v>
      </c>
      <c r="X143" s="9"/>
      <c r="Y143" s="21">
        <v>1.1203000000000001</v>
      </c>
      <c r="Z143" s="21">
        <v>15.817</v>
      </c>
      <c r="AA143" s="21">
        <v>-1.4053299999999999E-2</v>
      </c>
      <c r="AB143" s="21">
        <v>133</v>
      </c>
      <c r="AC143" s="21">
        <v>1.1196900000000001</v>
      </c>
      <c r="AD143">
        <f t="shared" si="28"/>
        <v>17.349753086419753</v>
      </c>
      <c r="AE143">
        <f t="shared" si="29"/>
        <v>19.436928382716051</v>
      </c>
      <c r="AF143" s="9"/>
      <c r="AG143" s="21">
        <v>0.56976300000000002</v>
      </c>
      <c r="AH143" s="21">
        <v>19.616</v>
      </c>
      <c r="AI143" s="21">
        <v>-1.43494E-2</v>
      </c>
      <c r="AJ143" s="21">
        <v>133</v>
      </c>
      <c r="AK143" s="21">
        <v>0.56924399999999997</v>
      </c>
      <c r="AL143">
        <f t="shared" si="30"/>
        <v>17.715308641975309</v>
      </c>
      <c r="AM143">
        <f t="shared" si="31"/>
        <v>10.093527397777779</v>
      </c>
      <c r="AP143" s="9"/>
      <c r="AQ143" s="21">
        <v>1.1203000000000001</v>
      </c>
      <c r="AR143" s="21">
        <v>25.068200000000001</v>
      </c>
      <c r="AS143" s="21">
        <v>-1.40076E-2</v>
      </c>
      <c r="AT143" s="21">
        <v>133</v>
      </c>
      <c r="AU143" s="21">
        <v>1.1196900000000001</v>
      </c>
      <c r="AV143">
        <f t="shared" si="32"/>
        <v>17.293333333333333</v>
      </c>
      <c r="AW143">
        <f t="shared" si="33"/>
        <v>19.373721333333336</v>
      </c>
      <c r="AX143" s="9"/>
      <c r="AY143" s="21">
        <v>0.56976300000000002</v>
      </c>
      <c r="AZ143" s="21">
        <v>28.8673</v>
      </c>
      <c r="BA143" s="21">
        <v>-1.43036E-2</v>
      </c>
      <c r="BB143" s="21">
        <v>133</v>
      </c>
      <c r="BC143" s="21">
        <v>0.56912200000000002</v>
      </c>
      <c r="BD143">
        <f t="shared" si="34"/>
        <v>17.658765432098765</v>
      </c>
      <c r="BE143">
        <f t="shared" si="35"/>
        <v>10.061311168888889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1.1152599999999999</v>
      </c>
      <c r="H144" s="21">
        <v>6.5308400000000004</v>
      </c>
      <c r="I144" s="21">
        <v>-1.4053299999999999E-2</v>
      </c>
      <c r="J144" s="21">
        <v>134</v>
      </c>
      <c r="K144" s="21">
        <v>1.1142000000000001</v>
      </c>
      <c r="L144">
        <f t="shared" si="24"/>
        <v>17.349753086419753</v>
      </c>
      <c r="M144">
        <f t="shared" si="25"/>
        <v>19.349485627160494</v>
      </c>
      <c r="N144" s="9"/>
      <c r="O144" s="21">
        <v>0.57479899999999995</v>
      </c>
      <c r="P144" s="21">
        <v>10.3299</v>
      </c>
      <c r="Q144" s="21">
        <v>-1.43646E-2</v>
      </c>
      <c r="R144" s="21">
        <v>134</v>
      </c>
      <c r="S144" s="21">
        <v>0.57412700000000005</v>
      </c>
      <c r="T144">
        <f t="shared" si="26"/>
        <v>17.734074074074073</v>
      </c>
      <c r="U144">
        <f t="shared" si="27"/>
        <v>10.193528043703703</v>
      </c>
      <c r="X144" s="9"/>
      <c r="Y144" s="21">
        <v>1.1152599999999999</v>
      </c>
      <c r="Z144" s="21">
        <v>15.8271</v>
      </c>
      <c r="AA144" s="21">
        <v>-1.4071699999999999E-2</v>
      </c>
      <c r="AB144" s="21">
        <v>134</v>
      </c>
      <c r="AC144" s="21">
        <v>1.1148100000000001</v>
      </c>
      <c r="AD144">
        <f t="shared" si="28"/>
        <v>17.372469135802469</v>
      </c>
      <c r="AE144">
        <f t="shared" si="29"/>
        <v>19.374819928395059</v>
      </c>
      <c r="AF144" s="9"/>
      <c r="AG144" s="21">
        <v>0.57479899999999995</v>
      </c>
      <c r="AH144" s="21">
        <v>19.626100000000001</v>
      </c>
      <c r="AI144" s="21">
        <v>-1.4346299999999999E-2</v>
      </c>
      <c r="AJ144" s="21">
        <v>134</v>
      </c>
      <c r="AK144" s="21">
        <v>0.57400499999999999</v>
      </c>
      <c r="AL144">
        <f t="shared" si="30"/>
        <v>17.711481481481481</v>
      </c>
      <c r="AM144">
        <f t="shared" si="31"/>
        <v>10.180541844074073</v>
      </c>
      <c r="AP144" s="9"/>
      <c r="AQ144" s="21">
        <v>1.1152599999999999</v>
      </c>
      <c r="AR144" s="21">
        <v>25.078299999999999</v>
      </c>
      <c r="AS144" s="21">
        <v>-1.4019800000000001E-2</v>
      </c>
      <c r="AT144" s="21">
        <v>134</v>
      </c>
      <c r="AU144" s="21">
        <v>1.1142000000000001</v>
      </c>
      <c r="AV144">
        <f t="shared" si="32"/>
        <v>17.308395061728394</v>
      </c>
      <c r="AW144">
        <f t="shared" si="33"/>
        <v>19.303360676543207</v>
      </c>
      <c r="AX144" s="9"/>
      <c r="AY144" s="21">
        <v>0.57479899999999995</v>
      </c>
      <c r="AZ144" s="21">
        <v>28.877300000000002</v>
      </c>
      <c r="BA144" s="21">
        <v>-1.4297499999999999E-2</v>
      </c>
      <c r="BB144" s="21">
        <v>134</v>
      </c>
      <c r="BC144" s="21">
        <v>0.57428000000000001</v>
      </c>
      <c r="BD144">
        <f t="shared" si="34"/>
        <v>17.651234567901231</v>
      </c>
      <c r="BE144">
        <f t="shared" si="35"/>
        <v>10.145911978395059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1.1102300000000001</v>
      </c>
      <c r="H145" s="21">
        <v>6.5409100000000002</v>
      </c>
      <c r="I145" s="21">
        <v>-1.40594E-2</v>
      </c>
      <c r="J145" s="21">
        <v>135</v>
      </c>
      <c r="K145" s="21">
        <v>1.10931</v>
      </c>
      <c r="L145">
        <f t="shared" si="24"/>
        <v>17.357283950617283</v>
      </c>
      <c r="M145">
        <f t="shared" si="25"/>
        <v>19.270577360493828</v>
      </c>
      <c r="N145" s="9"/>
      <c r="O145" s="21">
        <v>0.57983399999999996</v>
      </c>
      <c r="P145" s="21">
        <v>10.34</v>
      </c>
      <c r="Q145" s="21">
        <v>-1.43616E-2</v>
      </c>
      <c r="R145" s="21">
        <v>135</v>
      </c>
      <c r="S145" s="21">
        <v>0.57916299999999998</v>
      </c>
      <c r="T145">
        <f t="shared" si="26"/>
        <v>17.73037037037037</v>
      </c>
      <c r="U145">
        <f t="shared" si="27"/>
        <v>10.280671573333333</v>
      </c>
      <c r="X145" s="9"/>
      <c r="Y145" s="21">
        <v>1.1102300000000001</v>
      </c>
      <c r="Z145" s="21">
        <v>15.8371</v>
      </c>
      <c r="AA145" s="21">
        <v>-1.40839E-2</v>
      </c>
      <c r="AB145" s="21">
        <v>135</v>
      </c>
      <c r="AC145" s="21">
        <v>1.1090100000000001</v>
      </c>
      <c r="AD145">
        <f t="shared" si="28"/>
        <v>17.387530864197529</v>
      </c>
      <c r="AE145">
        <f t="shared" si="29"/>
        <v>19.304158391358023</v>
      </c>
      <c r="AF145" s="9"/>
      <c r="AG145" s="21">
        <v>0.57983399999999996</v>
      </c>
      <c r="AH145" s="21">
        <v>19.636199999999999</v>
      </c>
      <c r="AI145" s="21">
        <v>-1.4340200000000001E-2</v>
      </c>
      <c r="AJ145" s="21">
        <v>135</v>
      </c>
      <c r="AK145" s="21">
        <v>0.57919299999999996</v>
      </c>
      <c r="AL145">
        <f t="shared" si="30"/>
        <v>17.703950617283951</v>
      </c>
      <c r="AM145">
        <f t="shared" si="31"/>
        <v>10.265352502222221</v>
      </c>
      <c r="AP145" s="9"/>
      <c r="AQ145" s="21">
        <v>1.1102300000000001</v>
      </c>
      <c r="AR145" s="21">
        <v>25.0884</v>
      </c>
      <c r="AS145" s="21">
        <v>-1.40228E-2</v>
      </c>
      <c r="AT145" s="21">
        <v>135</v>
      </c>
      <c r="AU145" s="21">
        <v>1.10992</v>
      </c>
      <c r="AV145">
        <f t="shared" si="32"/>
        <v>17.312098765432097</v>
      </c>
      <c r="AW145">
        <f t="shared" si="33"/>
        <v>19.220411412345676</v>
      </c>
      <c r="AX145" s="9"/>
      <c r="AY145" s="21">
        <v>0.57983399999999996</v>
      </c>
      <c r="AZ145" s="21">
        <v>28.8874</v>
      </c>
      <c r="BA145" s="21">
        <v>-1.42883E-2</v>
      </c>
      <c r="BB145" s="21">
        <v>135</v>
      </c>
      <c r="BC145" s="21">
        <v>0.57916299999999998</v>
      </c>
      <c r="BD145">
        <f t="shared" si="34"/>
        <v>17.639876543209876</v>
      </c>
      <c r="BE145">
        <f t="shared" si="35"/>
        <v>10.228200175555555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1.1051899999999999</v>
      </c>
      <c r="H146" s="21">
        <v>6.55098</v>
      </c>
      <c r="I146" s="21">
        <v>-1.4074700000000001E-2</v>
      </c>
      <c r="J146" s="21">
        <v>136</v>
      </c>
      <c r="K146" s="21">
        <v>1.10443</v>
      </c>
      <c r="L146">
        <f t="shared" si="24"/>
        <v>17.376172839506172</v>
      </c>
      <c r="M146">
        <f t="shared" si="25"/>
        <v>19.203972460493823</v>
      </c>
      <c r="N146" s="9"/>
      <c r="O146" s="21">
        <v>0.58486899999999997</v>
      </c>
      <c r="P146" s="21">
        <v>10.35</v>
      </c>
      <c r="Q146" s="21">
        <v>-1.43524E-2</v>
      </c>
      <c r="R146" s="21">
        <v>136</v>
      </c>
      <c r="S146" s="21">
        <v>0.584229</v>
      </c>
      <c r="T146">
        <f t="shared" si="26"/>
        <v>17.719012345679008</v>
      </c>
      <c r="U146">
        <f t="shared" si="27"/>
        <v>10.363301031604935</v>
      </c>
      <c r="X146" s="9"/>
      <c r="Y146" s="21">
        <v>1.1051899999999999</v>
      </c>
      <c r="Z146" s="21">
        <v>15.847200000000001</v>
      </c>
      <c r="AA146" s="21">
        <v>-1.4093E-2</v>
      </c>
      <c r="AB146" s="21">
        <v>136</v>
      </c>
      <c r="AC146" s="21">
        <v>1.10443</v>
      </c>
      <c r="AD146">
        <f t="shared" si="28"/>
        <v>17.398765432098763</v>
      </c>
      <c r="AE146">
        <f t="shared" si="29"/>
        <v>19.228941567901231</v>
      </c>
      <c r="AF146" s="9"/>
      <c r="AG146" s="21">
        <v>0.58486899999999997</v>
      </c>
      <c r="AH146" s="21">
        <v>19.6463</v>
      </c>
      <c r="AI146" s="21">
        <v>-1.4346299999999999E-2</v>
      </c>
      <c r="AJ146" s="21">
        <v>136</v>
      </c>
      <c r="AK146" s="21">
        <v>0.584229</v>
      </c>
      <c r="AL146">
        <f t="shared" si="30"/>
        <v>17.711481481481481</v>
      </c>
      <c r="AM146">
        <f t="shared" si="31"/>
        <v>10.358896462592591</v>
      </c>
      <c r="AP146" s="9"/>
      <c r="AQ146" s="21">
        <v>1.1051899999999999</v>
      </c>
      <c r="AR146" s="21">
        <v>25.098400000000002</v>
      </c>
      <c r="AS146" s="21">
        <v>-1.40289E-2</v>
      </c>
      <c r="AT146" s="21">
        <v>136</v>
      </c>
      <c r="AU146" s="21">
        <v>1.10443</v>
      </c>
      <c r="AV146">
        <f t="shared" si="32"/>
        <v>17.319629629629631</v>
      </c>
      <c r="AW146">
        <f t="shared" si="33"/>
        <v>19.141481470370369</v>
      </c>
      <c r="AX146" s="9"/>
      <c r="AY146" s="21">
        <v>0.58486899999999997</v>
      </c>
      <c r="AZ146" s="21">
        <v>28.897500000000001</v>
      </c>
      <c r="BA146" s="21">
        <v>-1.427E-2</v>
      </c>
      <c r="BB146" s="21">
        <v>136</v>
      </c>
      <c r="BC146" s="21">
        <v>0.584229</v>
      </c>
      <c r="BD146">
        <f t="shared" si="34"/>
        <v>17.617283950617285</v>
      </c>
      <c r="BE146">
        <f t="shared" si="35"/>
        <v>10.30380324691358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1.10016</v>
      </c>
      <c r="H147" s="21">
        <v>6.5610499999999998</v>
      </c>
      <c r="I147" s="21">
        <v>-1.4093E-2</v>
      </c>
      <c r="J147" s="21">
        <v>137</v>
      </c>
      <c r="K147" s="21">
        <v>1.09924</v>
      </c>
      <c r="L147">
        <f t="shared" si="24"/>
        <v>17.398765432098763</v>
      </c>
      <c r="M147">
        <f t="shared" si="25"/>
        <v>19.141425777777776</v>
      </c>
      <c r="N147" s="9"/>
      <c r="O147" s="21">
        <v>0.58990500000000001</v>
      </c>
      <c r="P147" s="21">
        <v>10.360099999999999</v>
      </c>
      <c r="Q147" s="21">
        <v>-1.4340200000000001E-2</v>
      </c>
      <c r="R147" s="21">
        <v>137</v>
      </c>
      <c r="S147" s="21">
        <v>0.58938599999999997</v>
      </c>
      <c r="T147">
        <f t="shared" si="26"/>
        <v>17.703950617283951</v>
      </c>
      <c r="U147">
        <f t="shared" si="27"/>
        <v>10.443648988888889</v>
      </c>
      <c r="X147" s="9"/>
      <c r="Y147" s="21">
        <v>1.10016</v>
      </c>
      <c r="Z147" s="21">
        <v>15.8573</v>
      </c>
      <c r="AA147" s="21">
        <v>-1.40991E-2</v>
      </c>
      <c r="AB147" s="21">
        <v>137</v>
      </c>
      <c r="AC147" s="21">
        <v>1.09985</v>
      </c>
      <c r="AD147">
        <f t="shared" si="28"/>
        <v>17.406296296296293</v>
      </c>
      <c r="AE147">
        <f t="shared" si="29"/>
        <v>19.149710933333331</v>
      </c>
      <c r="AF147" s="9"/>
      <c r="AG147" s="21">
        <v>0.58990500000000001</v>
      </c>
      <c r="AH147" s="21">
        <v>19.656300000000002</v>
      </c>
      <c r="AI147" s="21">
        <v>-1.4334100000000001E-2</v>
      </c>
      <c r="AJ147" s="21">
        <v>137</v>
      </c>
      <c r="AK147" s="21">
        <v>0.58929399999999998</v>
      </c>
      <c r="AL147">
        <f t="shared" si="30"/>
        <v>17.69641975308642</v>
      </c>
      <c r="AM147">
        <f t="shared" si="31"/>
        <v>10.439206494444445</v>
      </c>
      <c r="AP147" s="9"/>
      <c r="AQ147" s="21">
        <v>1.10016</v>
      </c>
      <c r="AR147" s="21">
        <v>25.108499999999999</v>
      </c>
      <c r="AS147" s="21">
        <v>-1.4035000000000001E-2</v>
      </c>
      <c r="AT147" s="21">
        <v>137</v>
      </c>
      <c r="AU147" s="21">
        <v>1.09894</v>
      </c>
      <c r="AV147">
        <f t="shared" si="32"/>
        <v>17.327160493827162</v>
      </c>
      <c r="AW147">
        <f t="shared" si="33"/>
        <v>19.062648888888891</v>
      </c>
      <c r="AX147" s="9"/>
      <c r="AY147" s="21">
        <v>0.58990500000000001</v>
      </c>
      <c r="AZ147" s="21">
        <v>28.907499999999999</v>
      </c>
      <c r="BA147" s="21">
        <v>-1.4267E-2</v>
      </c>
      <c r="BB147" s="21">
        <v>137</v>
      </c>
      <c r="BC147" s="21">
        <v>0.58929399999999998</v>
      </c>
      <c r="BD147">
        <f t="shared" si="34"/>
        <v>17.613580246913582</v>
      </c>
      <c r="BE147">
        <f t="shared" si="35"/>
        <v>10.390339055555557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1.0951200000000001</v>
      </c>
      <c r="H148" s="21">
        <v>6.5711199999999996</v>
      </c>
      <c r="I148" s="21">
        <v>-1.41052E-2</v>
      </c>
      <c r="J148" s="21">
        <v>138</v>
      </c>
      <c r="K148" s="21">
        <v>1.09467</v>
      </c>
      <c r="L148">
        <f t="shared" si="24"/>
        <v>17.413827160493828</v>
      </c>
      <c r="M148">
        <f t="shared" si="25"/>
        <v>19.070230400000003</v>
      </c>
      <c r="N148" s="9"/>
      <c r="O148" s="21">
        <v>0.59494000000000002</v>
      </c>
      <c r="P148" s="21">
        <v>10.370200000000001</v>
      </c>
      <c r="Q148" s="21">
        <v>-1.4346299999999999E-2</v>
      </c>
      <c r="R148" s="21">
        <v>138</v>
      </c>
      <c r="S148" s="21">
        <v>0.59429900000000002</v>
      </c>
      <c r="T148">
        <f t="shared" si="26"/>
        <v>17.711481481481481</v>
      </c>
      <c r="U148">
        <f t="shared" si="27"/>
        <v>10.537268792592593</v>
      </c>
      <c r="X148" s="9"/>
      <c r="Y148" s="21">
        <v>1.0951200000000001</v>
      </c>
      <c r="Z148" s="21">
        <v>15.8673</v>
      </c>
      <c r="AA148" s="21">
        <v>-1.41022E-2</v>
      </c>
      <c r="AB148" s="21">
        <v>138</v>
      </c>
      <c r="AC148" s="21">
        <v>1.09467</v>
      </c>
      <c r="AD148">
        <f t="shared" si="28"/>
        <v>17.410123456790124</v>
      </c>
      <c r="AE148">
        <f t="shared" si="29"/>
        <v>19.066174400000001</v>
      </c>
      <c r="AF148" s="9"/>
      <c r="AG148" s="21">
        <v>0.59494000000000002</v>
      </c>
      <c r="AH148" s="21">
        <v>19.666399999999999</v>
      </c>
      <c r="AI148" s="21">
        <v>-1.4328E-2</v>
      </c>
      <c r="AJ148" s="21">
        <v>138</v>
      </c>
      <c r="AK148" s="21">
        <v>0.59436</v>
      </c>
      <c r="AL148">
        <f t="shared" si="30"/>
        <v>17.68888888888889</v>
      </c>
      <c r="AM148">
        <f t="shared" si="31"/>
        <v>10.523827555555556</v>
      </c>
      <c r="AP148" s="9"/>
      <c r="AQ148" s="21">
        <v>1.0951200000000001</v>
      </c>
      <c r="AR148" s="21">
        <v>25.118600000000001</v>
      </c>
      <c r="AS148" s="21">
        <v>-1.40381E-2</v>
      </c>
      <c r="AT148" s="21">
        <v>138</v>
      </c>
      <c r="AU148" s="21">
        <v>1.09436</v>
      </c>
      <c r="AV148">
        <f t="shared" si="32"/>
        <v>17.330987654320985</v>
      </c>
      <c r="AW148">
        <f t="shared" si="33"/>
        <v>18.979511199999997</v>
      </c>
      <c r="AX148" s="9"/>
      <c r="AY148" s="21">
        <v>0.59494000000000002</v>
      </c>
      <c r="AZ148" s="21">
        <v>28.9176</v>
      </c>
      <c r="BA148" s="21">
        <v>-1.4267E-2</v>
      </c>
      <c r="BB148" s="21">
        <v>138</v>
      </c>
      <c r="BC148" s="21">
        <v>0.59426900000000005</v>
      </c>
      <c r="BD148">
        <f t="shared" si="34"/>
        <v>17.613580246913582</v>
      </c>
      <c r="BE148">
        <f t="shared" si="35"/>
        <v>10.479023432098767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1.09009</v>
      </c>
      <c r="H149" s="21">
        <v>6.5811900000000003</v>
      </c>
      <c r="I149" s="21">
        <v>-1.41174E-2</v>
      </c>
      <c r="J149" s="21">
        <v>139</v>
      </c>
      <c r="K149" s="21">
        <v>1.08917</v>
      </c>
      <c r="L149">
        <f t="shared" si="24"/>
        <v>17.428888888888888</v>
      </c>
      <c r="M149">
        <f t="shared" si="25"/>
        <v>18.999057488888887</v>
      </c>
      <c r="N149" s="9"/>
      <c r="O149" s="21">
        <v>0.59997599999999995</v>
      </c>
      <c r="P149" s="21">
        <v>10.3802</v>
      </c>
      <c r="Q149" s="21">
        <v>-1.43433E-2</v>
      </c>
      <c r="R149" s="21">
        <v>139</v>
      </c>
      <c r="S149" s="21">
        <v>0.59927399999999997</v>
      </c>
      <c r="T149">
        <f t="shared" si="26"/>
        <v>17.707777777777778</v>
      </c>
      <c r="U149">
        <f t="shared" si="27"/>
        <v>10.624241679999999</v>
      </c>
      <c r="X149" s="9"/>
      <c r="Y149" s="21">
        <v>1.09009</v>
      </c>
      <c r="Z149" s="21">
        <v>15.8774</v>
      </c>
      <c r="AA149" s="21">
        <v>-1.41022E-2</v>
      </c>
      <c r="AB149" s="21">
        <v>139</v>
      </c>
      <c r="AC149" s="21">
        <v>1.08917</v>
      </c>
      <c r="AD149">
        <f t="shared" si="28"/>
        <v>17.410123456790124</v>
      </c>
      <c r="AE149">
        <f t="shared" si="29"/>
        <v>18.978601479012347</v>
      </c>
      <c r="AF149" s="9"/>
      <c r="AG149" s="21">
        <v>0.59997599999999995</v>
      </c>
      <c r="AH149" s="21">
        <v>19.676500000000001</v>
      </c>
      <c r="AI149" s="21">
        <v>-1.43097E-2</v>
      </c>
      <c r="AJ149" s="21">
        <v>139</v>
      </c>
      <c r="AK149" s="21">
        <v>0.59933499999999995</v>
      </c>
      <c r="AL149">
        <f t="shared" si="30"/>
        <v>17.666296296296295</v>
      </c>
      <c r="AM149">
        <f t="shared" si="31"/>
        <v>10.599353786666665</v>
      </c>
      <c r="AP149" s="9"/>
      <c r="AQ149" s="21">
        <v>1.09009</v>
      </c>
      <c r="AR149" s="21">
        <v>25.128599999999999</v>
      </c>
      <c r="AS149" s="21">
        <v>-1.40442E-2</v>
      </c>
      <c r="AT149" s="21">
        <v>139</v>
      </c>
      <c r="AU149" s="21">
        <v>1.08887</v>
      </c>
      <c r="AV149">
        <f t="shared" si="32"/>
        <v>17.338518518518516</v>
      </c>
      <c r="AW149">
        <f t="shared" si="33"/>
        <v>18.90054565185185</v>
      </c>
      <c r="AX149" s="9"/>
      <c r="AY149" s="21">
        <v>0.59997599999999995</v>
      </c>
      <c r="AZ149" s="21">
        <v>28.927700000000002</v>
      </c>
      <c r="BA149" s="21">
        <v>-1.42609E-2</v>
      </c>
      <c r="BB149" s="21">
        <v>139</v>
      </c>
      <c r="BC149" s="21">
        <v>0.59927399999999997</v>
      </c>
      <c r="BD149">
        <f t="shared" si="34"/>
        <v>17.606049382716048</v>
      </c>
      <c r="BE149">
        <f t="shared" si="35"/>
        <v>10.563207084444443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1.0850500000000001</v>
      </c>
      <c r="H150" s="21">
        <v>6.5912600000000001</v>
      </c>
      <c r="I150" s="21">
        <v>-1.4129600000000001E-2</v>
      </c>
      <c r="J150" s="21">
        <v>140</v>
      </c>
      <c r="K150" s="21">
        <v>1.08429</v>
      </c>
      <c r="L150">
        <f t="shared" si="24"/>
        <v>17.443950617283949</v>
      </c>
      <c r="M150">
        <f t="shared" si="25"/>
        <v>18.92755861728395</v>
      </c>
      <c r="N150" s="9"/>
      <c r="O150" s="21">
        <v>0.60501099999999997</v>
      </c>
      <c r="P150" s="21">
        <v>10.3903</v>
      </c>
      <c r="Q150" s="21">
        <v>-1.4334100000000001E-2</v>
      </c>
      <c r="R150" s="21">
        <v>140</v>
      </c>
      <c r="S150" s="21">
        <v>0.60440099999999997</v>
      </c>
      <c r="T150">
        <f t="shared" si="26"/>
        <v>17.69641975308642</v>
      </c>
      <c r="U150">
        <f t="shared" si="27"/>
        <v>10.706528611234567</v>
      </c>
      <c r="X150" s="9"/>
      <c r="Y150" s="21">
        <v>1.0850500000000001</v>
      </c>
      <c r="Z150" s="21">
        <v>15.887499999999999</v>
      </c>
      <c r="AA150" s="21">
        <v>-1.40961E-2</v>
      </c>
      <c r="AB150" s="21">
        <v>140</v>
      </c>
      <c r="AC150" s="21">
        <v>1.08429</v>
      </c>
      <c r="AD150">
        <f t="shared" si="28"/>
        <v>17.40259259259259</v>
      </c>
      <c r="AE150">
        <f t="shared" si="29"/>
        <v>18.88268309259259</v>
      </c>
      <c r="AF150" s="9"/>
      <c r="AG150" s="21">
        <v>0.60501099999999997</v>
      </c>
      <c r="AH150" s="21">
        <v>19.686499999999999</v>
      </c>
      <c r="AI150" s="21">
        <v>-1.4300500000000001E-2</v>
      </c>
      <c r="AJ150" s="21">
        <v>140</v>
      </c>
      <c r="AK150" s="21">
        <v>0.60433999999999999</v>
      </c>
      <c r="AL150">
        <f t="shared" si="30"/>
        <v>17.654938271604937</v>
      </c>
      <c r="AM150">
        <f t="shared" si="31"/>
        <v>10.681431858641973</v>
      </c>
      <c r="AP150" s="9"/>
      <c r="AQ150" s="21">
        <v>1.0850500000000001</v>
      </c>
      <c r="AR150" s="21">
        <v>25.1387</v>
      </c>
      <c r="AS150" s="21">
        <v>-1.4047199999999999E-2</v>
      </c>
      <c r="AT150" s="21">
        <v>140</v>
      </c>
      <c r="AU150" s="21">
        <v>1.0839799999999999</v>
      </c>
      <c r="AV150">
        <f t="shared" si="32"/>
        <v>17.342222222222222</v>
      </c>
      <c r="AW150">
        <f t="shared" si="33"/>
        <v>18.817178222222225</v>
      </c>
      <c r="AX150" s="9"/>
      <c r="AY150" s="21">
        <v>0.60501099999999997</v>
      </c>
      <c r="AZ150" s="21">
        <v>28.937799999999999</v>
      </c>
      <c r="BA150" s="21">
        <v>-1.4257799999999999E-2</v>
      </c>
      <c r="BB150" s="21">
        <v>140</v>
      </c>
      <c r="BC150" s="21">
        <v>0.60436999999999996</v>
      </c>
      <c r="BD150">
        <f t="shared" si="34"/>
        <v>17.60222222222222</v>
      </c>
      <c r="BE150">
        <f t="shared" si="35"/>
        <v>10.649538068888887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1.08002</v>
      </c>
      <c r="H151" s="21">
        <v>6.6013299999999999</v>
      </c>
      <c r="I151" s="21">
        <v>-1.41388E-2</v>
      </c>
      <c r="J151" s="21">
        <v>141</v>
      </c>
      <c r="K151" s="21">
        <v>1.0788</v>
      </c>
      <c r="L151">
        <f t="shared" si="24"/>
        <v>17.455308641975307</v>
      </c>
      <c r="M151">
        <f t="shared" si="25"/>
        <v>18.852082439506169</v>
      </c>
      <c r="N151" s="9"/>
      <c r="O151" s="21">
        <v>0.61004599999999998</v>
      </c>
      <c r="P151" s="21">
        <v>10.400399999999999</v>
      </c>
      <c r="Q151" s="21">
        <v>-1.4324999999999999E-2</v>
      </c>
      <c r="R151" s="21">
        <v>141</v>
      </c>
      <c r="S151" s="21">
        <v>0.609406</v>
      </c>
      <c r="T151">
        <f t="shared" si="26"/>
        <v>17.685185185185183</v>
      </c>
      <c r="U151">
        <f t="shared" si="27"/>
        <v>10.788776481481481</v>
      </c>
      <c r="X151" s="9"/>
      <c r="Y151" s="21">
        <v>1.08002</v>
      </c>
      <c r="Z151" s="21">
        <v>15.897600000000001</v>
      </c>
      <c r="AA151" s="21">
        <v>-1.4108300000000001E-2</v>
      </c>
      <c r="AB151" s="21">
        <v>141</v>
      </c>
      <c r="AC151" s="21">
        <v>1.0790999999999999</v>
      </c>
      <c r="AD151">
        <f t="shared" si="28"/>
        <v>17.417654320987655</v>
      </c>
      <c r="AE151">
        <f t="shared" si="29"/>
        <v>18.811415019753088</v>
      </c>
      <c r="AF151" s="9"/>
      <c r="AG151" s="21">
        <v>0.61004599999999998</v>
      </c>
      <c r="AH151" s="21">
        <v>19.6966</v>
      </c>
      <c r="AI151" s="21">
        <v>-1.4294400000000001E-2</v>
      </c>
      <c r="AJ151" s="21">
        <v>141</v>
      </c>
      <c r="AK151" s="21">
        <v>0.60928300000000002</v>
      </c>
      <c r="AL151">
        <f t="shared" si="30"/>
        <v>17.647407407407407</v>
      </c>
      <c r="AM151">
        <f t="shared" si="31"/>
        <v>10.765730299259259</v>
      </c>
      <c r="AP151" s="9"/>
      <c r="AQ151" s="21">
        <v>1.08002</v>
      </c>
      <c r="AR151" s="21">
        <v>25.148800000000001</v>
      </c>
      <c r="AS151" s="21">
        <v>-1.40503E-2</v>
      </c>
      <c r="AT151" s="21">
        <v>141</v>
      </c>
      <c r="AU151" s="21">
        <v>1.07941</v>
      </c>
      <c r="AV151">
        <f t="shared" si="32"/>
        <v>17.34604938271605</v>
      </c>
      <c r="AW151">
        <f t="shared" si="33"/>
        <v>18.734080254320986</v>
      </c>
      <c r="AX151" s="9"/>
      <c r="AY151" s="21">
        <v>0.61004599999999998</v>
      </c>
      <c r="AZ151" s="21">
        <v>28.947800000000001</v>
      </c>
      <c r="BA151" s="21">
        <v>-1.4263899999999999E-2</v>
      </c>
      <c r="BB151" s="21">
        <v>141</v>
      </c>
      <c r="BC151" s="21">
        <v>0.60928300000000002</v>
      </c>
      <c r="BD151">
        <f t="shared" si="34"/>
        <v>17.609753086419751</v>
      </c>
      <c r="BE151">
        <f t="shared" si="35"/>
        <v>10.742759431358023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1.07498</v>
      </c>
      <c r="H152" s="21">
        <v>6.6114100000000002</v>
      </c>
      <c r="I152" s="21">
        <v>-1.41449E-2</v>
      </c>
      <c r="J152" s="21">
        <v>142</v>
      </c>
      <c r="K152" s="21">
        <v>1.0739099999999999</v>
      </c>
      <c r="L152">
        <f t="shared" si="24"/>
        <v>17.462839506172838</v>
      </c>
      <c r="M152">
        <f t="shared" si="25"/>
        <v>18.772203212345676</v>
      </c>
      <c r="N152" s="9"/>
      <c r="O152" s="21">
        <v>0.61508200000000002</v>
      </c>
      <c r="P152" s="21">
        <v>10.410500000000001</v>
      </c>
      <c r="Q152" s="21">
        <v>-1.43188E-2</v>
      </c>
      <c r="R152" s="21">
        <v>142</v>
      </c>
      <c r="S152" s="21">
        <v>0.61444100000000001</v>
      </c>
      <c r="T152">
        <f t="shared" si="26"/>
        <v>17.677530864197529</v>
      </c>
      <c r="U152">
        <f t="shared" si="27"/>
        <v>10.873131039012344</v>
      </c>
      <c r="X152" s="9"/>
      <c r="Y152" s="21">
        <v>1.07498</v>
      </c>
      <c r="Z152" s="21">
        <v>15.9076</v>
      </c>
      <c r="AA152" s="21">
        <v>-1.4114399999999999E-2</v>
      </c>
      <c r="AB152" s="21">
        <v>142</v>
      </c>
      <c r="AC152" s="21">
        <v>1.0745199999999999</v>
      </c>
      <c r="AD152">
        <f t="shared" si="28"/>
        <v>17.425185185185182</v>
      </c>
      <c r="AE152">
        <f t="shared" si="29"/>
        <v>18.731725570370369</v>
      </c>
      <c r="AF152" s="9"/>
      <c r="AG152" s="21">
        <v>0.61508200000000002</v>
      </c>
      <c r="AH152" s="21">
        <v>19.706700000000001</v>
      </c>
      <c r="AI152" s="21">
        <v>-1.42822E-2</v>
      </c>
      <c r="AJ152" s="21">
        <v>142</v>
      </c>
      <c r="AK152" s="21">
        <v>0.61441000000000001</v>
      </c>
      <c r="AL152">
        <f t="shared" si="30"/>
        <v>17.632345679012342</v>
      </c>
      <c r="AM152">
        <f t="shared" si="31"/>
        <v>10.845338444938269</v>
      </c>
      <c r="AP152" s="9"/>
      <c r="AQ152" s="21">
        <v>1.07498</v>
      </c>
      <c r="AR152" s="21">
        <v>25.158899999999999</v>
      </c>
      <c r="AS152" s="21">
        <v>-1.4047199999999999E-2</v>
      </c>
      <c r="AT152" s="21">
        <v>142</v>
      </c>
      <c r="AU152" s="21">
        <v>1.07422</v>
      </c>
      <c r="AV152">
        <f t="shared" si="32"/>
        <v>17.342222222222222</v>
      </c>
      <c r="AW152">
        <f t="shared" si="33"/>
        <v>18.642542044444447</v>
      </c>
      <c r="AX152" s="9"/>
      <c r="AY152" s="21">
        <v>0.61508200000000002</v>
      </c>
      <c r="AZ152" s="21">
        <v>28.957899999999999</v>
      </c>
      <c r="BA152" s="21">
        <v>-1.4267E-2</v>
      </c>
      <c r="BB152" s="21">
        <v>142</v>
      </c>
      <c r="BC152" s="21">
        <v>0.61447099999999999</v>
      </c>
      <c r="BD152">
        <f t="shared" si="34"/>
        <v>17.613580246913582</v>
      </c>
      <c r="BE152">
        <f t="shared" si="35"/>
        <v>10.8337961654321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1.06995</v>
      </c>
      <c r="H153" s="21">
        <v>6.62148</v>
      </c>
      <c r="I153" s="21">
        <v>-1.41388E-2</v>
      </c>
      <c r="J153" s="21">
        <v>143</v>
      </c>
      <c r="K153" s="21">
        <v>1.06873</v>
      </c>
      <c r="L153">
        <f t="shared" si="24"/>
        <v>17.455308641975307</v>
      </c>
      <c r="M153">
        <f t="shared" si="25"/>
        <v>18.67630748148148</v>
      </c>
      <c r="N153" s="9"/>
      <c r="O153" s="21">
        <v>0.62011700000000003</v>
      </c>
      <c r="P153" s="21">
        <v>10.420500000000001</v>
      </c>
      <c r="Q153" s="21">
        <v>-1.43158E-2</v>
      </c>
      <c r="R153" s="21">
        <v>143</v>
      </c>
      <c r="S153" s="21">
        <v>0.61947600000000003</v>
      </c>
      <c r="T153">
        <f t="shared" si="26"/>
        <v>17.673827160493826</v>
      </c>
      <c r="U153">
        <f t="shared" si="27"/>
        <v>10.95984067728395</v>
      </c>
      <c r="X153" s="9"/>
      <c r="Y153" s="21">
        <v>1.06995</v>
      </c>
      <c r="Z153" s="21">
        <v>15.9177</v>
      </c>
      <c r="AA153" s="21">
        <v>-1.41266E-2</v>
      </c>
      <c r="AB153" s="21">
        <v>143</v>
      </c>
      <c r="AC153" s="21">
        <v>1.06873</v>
      </c>
      <c r="AD153">
        <f t="shared" si="28"/>
        <v>17.440246913580246</v>
      </c>
      <c r="AE153">
        <f t="shared" si="29"/>
        <v>18.660192185185185</v>
      </c>
      <c r="AF153" s="9"/>
      <c r="AG153" s="21">
        <v>0.62011700000000003</v>
      </c>
      <c r="AH153" s="21">
        <v>19.716699999999999</v>
      </c>
      <c r="AI153" s="21">
        <v>-1.42731E-2</v>
      </c>
      <c r="AJ153" s="21">
        <v>143</v>
      </c>
      <c r="AK153" s="21">
        <v>0.61950700000000003</v>
      </c>
      <c r="AL153">
        <f t="shared" si="30"/>
        <v>17.621111111111112</v>
      </c>
      <c r="AM153">
        <f t="shared" si="31"/>
        <v>10.92715055888889</v>
      </c>
      <c r="AP153" s="9"/>
      <c r="AQ153" s="21">
        <v>1.06995</v>
      </c>
      <c r="AR153" s="21">
        <v>25.168900000000001</v>
      </c>
      <c r="AS153" s="21">
        <v>-1.4053299999999999E-2</v>
      </c>
      <c r="AT153" s="21">
        <v>143</v>
      </c>
      <c r="AU153" s="21">
        <v>1.06934</v>
      </c>
      <c r="AV153">
        <f t="shared" si="32"/>
        <v>17.349753086419753</v>
      </c>
      <c r="AW153">
        <f t="shared" si="33"/>
        <v>18.563368314814813</v>
      </c>
      <c r="AX153" s="9"/>
      <c r="AY153" s="21">
        <v>0.62011700000000003</v>
      </c>
      <c r="AZ153" s="21">
        <v>28.968</v>
      </c>
      <c r="BA153" s="21">
        <v>-1.4263899999999999E-2</v>
      </c>
      <c r="BB153" s="21">
        <v>143</v>
      </c>
      <c r="BC153" s="21">
        <v>0.61950700000000003</v>
      </c>
      <c r="BD153">
        <f t="shared" si="34"/>
        <v>17.609753086419751</v>
      </c>
      <c r="BE153">
        <f t="shared" si="35"/>
        <v>10.920107254691358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1.06491</v>
      </c>
      <c r="H154" s="21">
        <v>6.6315499999999998</v>
      </c>
      <c r="I154" s="21">
        <v>-1.41327E-2</v>
      </c>
      <c r="J154" s="21">
        <v>144</v>
      </c>
      <c r="K154" s="21">
        <v>1.0632299999999999</v>
      </c>
      <c r="L154">
        <f t="shared" si="24"/>
        <v>17.447777777777777</v>
      </c>
      <c r="M154">
        <f t="shared" si="25"/>
        <v>18.580313033333333</v>
      </c>
      <c r="N154" s="9"/>
      <c r="O154" s="21">
        <v>0.62515299999999996</v>
      </c>
      <c r="P154" s="21">
        <v>10.4306</v>
      </c>
      <c r="Q154" s="21">
        <v>-1.4312699999999999E-2</v>
      </c>
      <c r="R154" s="21">
        <v>144</v>
      </c>
      <c r="S154" s="21">
        <v>0.62448099999999995</v>
      </c>
      <c r="T154">
        <f t="shared" si="26"/>
        <v>17.669999999999998</v>
      </c>
      <c r="U154">
        <f t="shared" si="27"/>
        <v>11.046453509999997</v>
      </c>
      <c r="X154" s="9"/>
      <c r="Y154" s="21">
        <v>1.06491</v>
      </c>
      <c r="Z154" s="21">
        <v>15.9278</v>
      </c>
      <c r="AA154" s="21">
        <v>-1.4135699999999999E-2</v>
      </c>
      <c r="AB154" s="21">
        <v>144</v>
      </c>
      <c r="AC154" s="21">
        <v>1.0638399999999999</v>
      </c>
      <c r="AD154">
        <f t="shared" si="28"/>
        <v>17.45148148148148</v>
      </c>
      <c r="AE154">
        <f t="shared" si="29"/>
        <v>18.584257144444443</v>
      </c>
      <c r="AF154" s="9"/>
      <c r="AG154" s="21">
        <v>0.62515299999999996</v>
      </c>
      <c r="AH154" s="21">
        <v>19.726800000000001</v>
      </c>
      <c r="AI154" s="21">
        <v>-1.4263899999999999E-2</v>
      </c>
      <c r="AJ154" s="21">
        <v>144</v>
      </c>
      <c r="AK154" s="21">
        <v>0.62454200000000004</v>
      </c>
      <c r="AL154">
        <f t="shared" si="30"/>
        <v>17.609753086419751</v>
      </c>
      <c r="AM154">
        <f t="shared" si="31"/>
        <v>11.008789971234565</v>
      </c>
      <c r="AP154" s="9"/>
      <c r="AQ154" s="21">
        <v>1.06491</v>
      </c>
      <c r="AR154" s="21">
        <v>25.178999999999998</v>
      </c>
      <c r="AS154" s="21">
        <v>-1.4071699999999999E-2</v>
      </c>
      <c r="AT154" s="21">
        <v>144</v>
      </c>
      <c r="AU154" s="21">
        <v>1.0638399999999999</v>
      </c>
      <c r="AV154">
        <f t="shared" si="32"/>
        <v>17.372469135802469</v>
      </c>
      <c r="AW154">
        <f t="shared" si="33"/>
        <v>18.500116107407408</v>
      </c>
      <c r="AX154" s="9"/>
      <c r="AY154" s="21">
        <v>0.62515299999999996</v>
      </c>
      <c r="AZ154" s="21">
        <v>28.978000000000002</v>
      </c>
      <c r="BA154" s="21">
        <v>-1.4263899999999999E-2</v>
      </c>
      <c r="BB154" s="21">
        <v>144</v>
      </c>
      <c r="BC154" s="21">
        <v>0.62439</v>
      </c>
      <c r="BD154">
        <f t="shared" si="34"/>
        <v>17.609753086419751</v>
      </c>
      <c r="BE154">
        <f t="shared" si="35"/>
        <v>11.008789971234565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1.0598799999999999</v>
      </c>
      <c r="H155" s="21">
        <v>6.6416199999999996</v>
      </c>
      <c r="I155" s="21">
        <v>-1.41327E-2</v>
      </c>
      <c r="J155" s="21">
        <v>145</v>
      </c>
      <c r="K155" s="21">
        <v>1.0595699999999999</v>
      </c>
      <c r="L155">
        <f t="shared" si="24"/>
        <v>17.447777777777777</v>
      </c>
      <c r="M155">
        <f t="shared" si="25"/>
        <v>18.492550711111107</v>
      </c>
      <c r="N155" s="9"/>
      <c r="O155" s="21">
        <v>0.63018799999999997</v>
      </c>
      <c r="P155" s="21">
        <v>10.4407</v>
      </c>
      <c r="Q155" s="21">
        <v>-1.43188E-2</v>
      </c>
      <c r="R155" s="21">
        <v>145</v>
      </c>
      <c r="S155" s="21">
        <v>0.62954699999999997</v>
      </c>
      <c r="T155">
        <f t="shared" si="26"/>
        <v>17.677530864197529</v>
      </c>
      <c r="U155">
        <f t="shared" si="27"/>
        <v>11.140167820246912</v>
      </c>
      <c r="X155" s="9"/>
      <c r="Y155" s="21">
        <v>1.0598799999999999</v>
      </c>
      <c r="Z155" s="21">
        <v>15.937799999999999</v>
      </c>
      <c r="AA155" s="21">
        <v>-1.41479E-2</v>
      </c>
      <c r="AB155" s="21">
        <v>145</v>
      </c>
      <c r="AC155" s="21">
        <v>1.0589599999999999</v>
      </c>
      <c r="AD155">
        <f t="shared" si="28"/>
        <v>17.466543209876541</v>
      </c>
      <c r="AE155">
        <f t="shared" si="29"/>
        <v>18.512439817283948</v>
      </c>
      <c r="AF155" s="9"/>
      <c r="AG155" s="21">
        <v>0.63018799999999997</v>
      </c>
      <c r="AH155" s="21">
        <v>19.736899999999999</v>
      </c>
      <c r="AI155" s="21">
        <v>-1.42548E-2</v>
      </c>
      <c r="AJ155" s="21">
        <v>145</v>
      </c>
      <c r="AK155" s="21">
        <v>0.62951699999999999</v>
      </c>
      <c r="AL155">
        <f t="shared" si="30"/>
        <v>17.598518518518517</v>
      </c>
      <c r="AM155">
        <f t="shared" si="31"/>
        <v>11.090375188148148</v>
      </c>
      <c r="AP155" s="9"/>
      <c r="AQ155" s="21">
        <v>1.0598799999999999</v>
      </c>
      <c r="AR155" s="21">
        <v>25.1891</v>
      </c>
      <c r="AS155" s="21">
        <v>-1.4065599999999999E-2</v>
      </c>
      <c r="AT155" s="21">
        <v>145</v>
      </c>
      <c r="AU155" s="21">
        <v>1.0589599999999999</v>
      </c>
      <c r="AV155">
        <f t="shared" si="32"/>
        <v>17.364938271604938</v>
      </c>
      <c r="AW155">
        <f t="shared" si="33"/>
        <v>18.404750775308642</v>
      </c>
      <c r="AX155" s="9"/>
      <c r="AY155" s="21">
        <v>0.63018799999999997</v>
      </c>
      <c r="AZ155" s="21">
        <v>28.988099999999999</v>
      </c>
      <c r="BA155" s="21">
        <v>-1.4251700000000001E-2</v>
      </c>
      <c r="BB155" s="21">
        <v>145</v>
      </c>
      <c r="BC155" s="21">
        <v>0.62954699999999997</v>
      </c>
      <c r="BD155">
        <f t="shared" si="34"/>
        <v>17.594691358024694</v>
      </c>
      <c r="BE155">
        <f t="shared" si="35"/>
        <v>11.087963357530866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1.05484</v>
      </c>
      <c r="H156" s="21">
        <v>6.6516900000000003</v>
      </c>
      <c r="I156" s="21">
        <v>-1.41479E-2</v>
      </c>
      <c r="J156" s="21">
        <v>146</v>
      </c>
      <c r="K156" s="21">
        <v>1.0540799999999999</v>
      </c>
      <c r="L156">
        <f t="shared" si="24"/>
        <v>17.466543209876541</v>
      </c>
      <c r="M156">
        <f t="shared" si="25"/>
        <v>18.42440843950617</v>
      </c>
      <c r="N156" s="9"/>
      <c r="O156" s="21">
        <v>0.63522299999999998</v>
      </c>
      <c r="P156" s="21">
        <v>10.450699999999999</v>
      </c>
      <c r="Q156" s="21">
        <v>-1.4306599999999999E-2</v>
      </c>
      <c r="R156" s="21">
        <v>146</v>
      </c>
      <c r="S156" s="21">
        <v>0.63458300000000001</v>
      </c>
      <c r="T156">
        <f t="shared" si="26"/>
        <v>17.662469135802468</v>
      </c>
      <c r="U156">
        <f t="shared" si="27"/>
        <v>11.219606631851851</v>
      </c>
      <c r="X156" s="9"/>
      <c r="Y156" s="21">
        <v>1.05484</v>
      </c>
      <c r="Z156" s="21">
        <v>15.947900000000001</v>
      </c>
      <c r="AA156" s="21">
        <v>-1.4157100000000001E-2</v>
      </c>
      <c r="AB156" s="21">
        <v>146</v>
      </c>
      <c r="AC156" s="21">
        <v>1.0537700000000001</v>
      </c>
      <c r="AD156">
        <f t="shared" si="28"/>
        <v>17.477901234567902</v>
      </c>
      <c r="AE156">
        <f t="shared" si="29"/>
        <v>18.436389338271606</v>
      </c>
      <c r="AF156" s="9"/>
      <c r="AG156" s="21">
        <v>0.63522299999999998</v>
      </c>
      <c r="AH156" s="21">
        <v>19.747</v>
      </c>
      <c r="AI156" s="21">
        <v>-1.42487E-2</v>
      </c>
      <c r="AJ156" s="21">
        <v>146</v>
      </c>
      <c r="AK156" s="21">
        <v>0.634521</v>
      </c>
      <c r="AL156">
        <f t="shared" si="30"/>
        <v>17.590987654320987</v>
      </c>
      <c r="AM156">
        <f t="shared" si="31"/>
        <v>11.174199950740739</v>
      </c>
      <c r="AP156" s="9"/>
      <c r="AQ156" s="21">
        <v>1.05484</v>
      </c>
      <c r="AR156" s="21">
        <v>25.199100000000001</v>
      </c>
      <c r="AS156" s="21">
        <v>-1.4071699999999999E-2</v>
      </c>
      <c r="AT156" s="21">
        <v>146</v>
      </c>
      <c r="AU156" s="21">
        <v>1.0540799999999999</v>
      </c>
      <c r="AV156">
        <f t="shared" si="32"/>
        <v>17.372469135802469</v>
      </c>
      <c r="AW156">
        <f t="shared" si="33"/>
        <v>18.325175343209875</v>
      </c>
      <c r="AX156" s="9"/>
      <c r="AY156" s="21">
        <v>0.63522299999999998</v>
      </c>
      <c r="AZ156" s="21">
        <v>28.998200000000001</v>
      </c>
      <c r="BA156" s="21">
        <v>-1.4242599999999999E-2</v>
      </c>
      <c r="BB156" s="21">
        <v>146</v>
      </c>
      <c r="BC156" s="21">
        <v>0.63464399999999999</v>
      </c>
      <c r="BD156">
        <f t="shared" si="34"/>
        <v>17.583456790123453</v>
      </c>
      <c r="BE156">
        <f t="shared" si="35"/>
        <v>11.169416172592589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1.0498000000000001</v>
      </c>
      <c r="H157" s="21">
        <v>6.6617600000000001</v>
      </c>
      <c r="I157" s="21">
        <v>-1.4163200000000001E-2</v>
      </c>
      <c r="J157" s="21">
        <v>147</v>
      </c>
      <c r="K157" s="21">
        <v>1.0488900000000001</v>
      </c>
      <c r="L157">
        <f t="shared" si="24"/>
        <v>17.485432098765433</v>
      </c>
      <c r="M157">
        <f t="shared" si="25"/>
        <v>18.356206617283952</v>
      </c>
      <c r="N157" s="9"/>
      <c r="O157" s="21">
        <v>0.64025900000000002</v>
      </c>
      <c r="P157" s="21">
        <v>10.460800000000001</v>
      </c>
      <c r="Q157" s="21">
        <v>-1.4306599999999999E-2</v>
      </c>
      <c r="R157" s="21">
        <v>147</v>
      </c>
      <c r="S157" s="21">
        <v>0.63961800000000002</v>
      </c>
      <c r="T157">
        <f t="shared" si="26"/>
        <v>17.662469135802468</v>
      </c>
      <c r="U157">
        <f t="shared" si="27"/>
        <v>11.308554826419753</v>
      </c>
      <c r="X157" s="9"/>
      <c r="Y157" s="21">
        <v>1.0498000000000001</v>
      </c>
      <c r="Z157" s="21">
        <v>15.958</v>
      </c>
      <c r="AA157" s="21">
        <v>-1.4169299999999999E-2</v>
      </c>
      <c r="AB157" s="21">
        <v>147</v>
      </c>
      <c r="AC157" s="21">
        <v>1.0485800000000001</v>
      </c>
      <c r="AD157">
        <f t="shared" si="28"/>
        <v>17.492962962962959</v>
      </c>
      <c r="AE157">
        <f t="shared" si="29"/>
        <v>18.364112518518517</v>
      </c>
      <c r="AF157" s="9"/>
      <c r="AG157" s="21">
        <v>0.64025900000000002</v>
      </c>
      <c r="AH157" s="21">
        <v>19.757000000000001</v>
      </c>
      <c r="AI157" s="21">
        <v>-1.42548E-2</v>
      </c>
      <c r="AJ157" s="21">
        <v>147</v>
      </c>
      <c r="AK157" s="21">
        <v>0.63977099999999998</v>
      </c>
      <c r="AL157">
        <f t="shared" si="30"/>
        <v>17.598518518518517</v>
      </c>
      <c r="AM157">
        <f t="shared" si="31"/>
        <v>11.267609868148147</v>
      </c>
      <c r="AP157" s="9"/>
      <c r="AQ157" s="21">
        <v>1.0498000000000001</v>
      </c>
      <c r="AR157" s="21">
        <v>25.209199999999999</v>
      </c>
      <c r="AS157" s="21">
        <v>-1.40778E-2</v>
      </c>
      <c r="AT157" s="21">
        <v>147</v>
      </c>
      <c r="AU157" s="21">
        <v>1.0485800000000001</v>
      </c>
      <c r="AV157">
        <f t="shared" si="32"/>
        <v>17.38</v>
      </c>
      <c r="AW157">
        <f t="shared" si="33"/>
        <v>18.245524</v>
      </c>
      <c r="AX157" s="9"/>
      <c r="AY157" s="21">
        <v>0.64025900000000002</v>
      </c>
      <c r="AZ157" s="21">
        <v>29.008299999999998</v>
      </c>
      <c r="BA157" s="21">
        <v>-1.4242599999999999E-2</v>
      </c>
      <c r="BB157" s="21">
        <v>147</v>
      </c>
      <c r="BC157" s="21">
        <v>0.63973999999999998</v>
      </c>
      <c r="BD157">
        <f t="shared" si="34"/>
        <v>17.583456790123453</v>
      </c>
      <c r="BE157">
        <f t="shared" si="35"/>
        <v>11.257966460987653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1.04477</v>
      </c>
      <c r="H158" s="21">
        <v>6.6718299999999999</v>
      </c>
      <c r="I158" s="21">
        <v>-1.4169299999999999E-2</v>
      </c>
      <c r="J158" s="21">
        <v>148</v>
      </c>
      <c r="K158" s="21">
        <v>1.0434000000000001</v>
      </c>
      <c r="L158">
        <f t="shared" si="24"/>
        <v>17.492962962962959</v>
      </c>
      <c r="M158">
        <f t="shared" si="25"/>
        <v>18.27612291481481</v>
      </c>
      <c r="N158" s="9"/>
      <c r="O158" s="21">
        <v>0.64529400000000003</v>
      </c>
      <c r="P158" s="21">
        <v>10.4709</v>
      </c>
      <c r="Q158" s="21">
        <v>-1.43097E-2</v>
      </c>
      <c r="R158" s="21">
        <v>148</v>
      </c>
      <c r="S158" s="21">
        <v>0.64465300000000003</v>
      </c>
      <c r="T158">
        <f t="shared" si="26"/>
        <v>17.666296296296295</v>
      </c>
      <c r="U158">
        <f t="shared" si="27"/>
        <v>11.399955002222223</v>
      </c>
      <c r="X158" s="9"/>
      <c r="Y158" s="21">
        <v>1.04477</v>
      </c>
      <c r="Z158" s="21">
        <v>15.9681</v>
      </c>
      <c r="AA158" s="21">
        <v>-1.41785E-2</v>
      </c>
      <c r="AB158" s="21">
        <v>148</v>
      </c>
      <c r="AC158" s="21">
        <v>1.0430900000000001</v>
      </c>
      <c r="AD158">
        <f t="shared" si="28"/>
        <v>17.504320987654321</v>
      </c>
      <c r="AE158">
        <f t="shared" si="29"/>
        <v>18.287989438271605</v>
      </c>
      <c r="AF158" s="9"/>
      <c r="AG158" s="21">
        <v>0.64529400000000003</v>
      </c>
      <c r="AH158" s="21">
        <v>19.767099999999999</v>
      </c>
      <c r="AI158" s="21">
        <v>-1.42822E-2</v>
      </c>
      <c r="AJ158" s="21">
        <v>148</v>
      </c>
      <c r="AK158" s="21">
        <v>0.64474500000000001</v>
      </c>
      <c r="AL158">
        <f t="shared" si="30"/>
        <v>17.632345679012342</v>
      </c>
      <c r="AM158">
        <f t="shared" si="31"/>
        <v>11.378046872592591</v>
      </c>
      <c r="AP158" s="9"/>
      <c r="AQ158" s="21">
        <v>1.04477</v>
      </c>
      <c r="AR158" s="21">
        <v>25.2193</v>
      </c>
      <c r="AS158" s="21">
        <v>-1.4080799999999999E-2</v>
      </c>
      <c r="AT158" s="21">
        <v>148</v>
      </c>
      <c r="AU158" s="21">
        <v>1.0434000000000001</v>
      </c>
      <c r="AV158">
        <f t="shared" si="32"/>
        <v>17.383703703703702</v>
      </c>
      <c r="AW158">
        <f t="shared" si="33"/>
        <v>18.161972118518516</v>
      </c>
      <c r="AX158" s="9"/>
      <c r="AY158" s="21">
        <v>0.64529400000000003</v>
      </c>
      <c r="AZ158" s="21">
        <v>29.0183</v>
      </c>
      <c r="BA158" s="21">
        <v>-1.42334E-2</v>
      </c>
      <c r="BB158" s="21">
        <v>148</v>
      </c>
      <c r="BC158" s="21">
        <v>0.64474500000000001</v>
      </c>
      <c r="BD158">
        <f t="shared" si="34"/>
        <v>17.572098765432099</v>
      </c>
      <c r="BE158">
        <f t="shared" si="35"/>
        <v>11.339169900740741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1.03973</v>
      </c>
      <c r="H159" s="21">
        <v>6.6818999999999997</v>
      </c>
      <c r="I159" s="21">
        <v>-1.41724E-2</v>
      </c>
      <c r="J159" s="21">
        <v>149</v>
      </c>
      <c r="K159" s="21">
        <v>1.0388200000000001</v>
      </c>
      <c r="L159">
        <f t="shared" si="24"/>
        <v>17.496790123456787</v>
      </c>
      <c r="M159">
        <f t="shared" si="25"/>
        <v>18.191937595061727</v>
      </c>
      <c r="N159" s="9"/>
      <c r="O159" s="21">
        <v>0.65032999999999996</v>
      </c>
      <c r="P159" s="21">
        <v>10.4809</v>
      </c>
      <c r="Q159" s="21">
        <v>-1.43036E-2</v>
      </c>
      <c r="R159" s="21">
        <v>149</v>
      </c>
      <c r="S159" s="21">
        <v>0.64971900000000005</v>
      </c>
      <c r="T159">
        <f t="shared" si="26"/>
        <v>17.658765432098765</v>
      </c>
      <c r="U159">
        <f t="shared" si="27"/>
        <v>11.484024923456788</v>
      </c>
      <c r="X159" s="9"/>
      <c r="Y159" s="21">
        <v>1.03973</v>
      </c>
      <c r="Z159" s="21">
        <v>15.9781</v>
      </c>
      <c r="AA159" s="21">
        <v>-1.41876E-2</v>
      </c>
      <c r="AB159" s="21">
        <v>149</v>
      </c>
      <c r="AC159" s="21">
        <v>1.0388200000000001</v>
      </c>
      <c r="AD159">
        <f t="shared" si="28"/>
        <v>17.515555555555554</v>
      </c>
      <c r="AE159">
        <f t="shared" si="29"/>
        <v>18.211448577777777</v>
      </c>
      <c r="AF159" s="9"/>
      <c r="AG159" s="21">
        <v>0.65032999999999996</v>
      </c>
      <c r="AH159" s="21">
        <v>19.777200000000001</v>
      </c>
      <c r="AI159" s="21">
        <v>-1.4297499999999999E-2</v>
      </c>
      <c r="AJ159" s="21">
        <v>149</v>
      </c>
      <c r="AK159" s="21">
        <v>0.64981100000000003</v>
      </c>
      <c r="AL159">
        <f t="shared" si="30"/>
        <v>17.651234567901231</v>
      </c>
      <c r="AM159">
        <f t="shared" si="31"/>
        <v>11.479127376543207</v>
      </c>
      <c r="AP159" s="9"/>
      <c r="AQ159" s="21">
        <v>1.03973</v>
      </c>
      <c r="AR159" s="21">
        <v>25.229399999999998</v>
      </c>
      <c r="AS159" s="21">
        <v>-1.40839E-2</v>
      </c>
      <c r="AT159" s="21">
        <v>149</v>
      </c>
      <c r="AU159" s="21">
        <v>1.0388200000000001</v>
      </c>
      <c r="AV159">
        <f t="shared" si="32"/>
        <v>17.387530864197529</v>
      </c>
      <c r="AW159">
        <f t="shared" si="33"/>
        <v>18.078337465432099</v>
      </c>
      <c r="AX159" s="9"/>
      <c r="AY159" s="21">
        <v>0.65032999999999996</v>
      </c>
      <c r="AZ159" s="21">
        <v>29.028400000000001</v>
      </c>
      <c r="BA159" s="21">
        <v>-1.4224199999999999E-2</v>
      </c>
      <c r="BB159" s="21">
        <v>149</v>
      </c>
      <c r="BC159" s="21">
        <v>0.64968899999999996</v>
      </c>
      <c r="BD159">
        <f t="shared" si="34"/>
        <v>17.560740740740737</v>
      </c>
      <c r="BE159">
        <f t="shared" si="35"/>
        <v>11.420276525925923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1.0347</v>
      </c>
      <c r="H160" s="21">
        <v>6.6919700000000004</v>
      </c>
      <c r="I160" s="21">
        <v>-1.41724E-2</v>
      </c>
      <c r="J160" s="21">
        <v>150</v>
      </c>
      <c r="K160" s="21">
        <v>1.03424</v>
      </c>
      <c r="L160">
        <f t="shared" si="24"/>
        <v>17.496790123456787</v>
      </c>
      <c r="M160">
        <f t="shared" si="25"/>
        <v>18.103928740740738</v>
      </c>
      <c r="N160" s="9"/>
      <c r="O160" s="21">
        <v>0.65536499999999998</v>
      </c>
      <c r="P160" s="21">
        <v>10.491</v>
      </c>
      <c r="Q160" s="21">
        <v>-1.42883E-2</v>
      </c>
      <c r="R160" s="21">
        <v>150</v>
      </c>
      <c r="S160" s="21">
        <v>0.65463300000000002</v>
      </c>
      <c r="T160">
        <f t="shared" si="26"/>
        <v>17.639876543209876</v>
      </c>
      <c r="U160">
        <f t="shared" si="27"/>
        <v>11.56055769074074</v>
      </c>
      <c r="X160" s="9"/>
      <c r="Y160" s="21">
        <v>1.0347</v>
      </c>
      <c r="Z160" s="21">
        <v>15.988200000000001</v>
      </c>
      <c r="AA160" s="21">
        <v>-1.41846E-2</v>
      </c>
      <c r="AB160" s="21">
        <v>150</v>
      </c>
      <c r="AC160" s="21">
        <v>1.03363</v>
      </c>
      <c r="AD160">
        <f t="shared" si="28"/>
        <v>17.511851851851851</v>
      </c>
      <c r="AE160">
        <f t="shared" si="29"/>
        <v>18.119513111111111</v>
      </c>
      <c r="AF160" s="9"/>
      <c r="AG160" s="21">
        <v>0.65536499999999998</v>
      </c>
      <c r="AH160" s="21">
        <v>19.787199999999999</v>
      </c>
      <c r="AI160" s="21">
        <v>-1.4306599999999999E-2</v>
      </c>
      <c r="AJ160" s="21">
        <v>150</v>
      </c>
      <c r="AK160" s="21">
        <v>0.65478499999999995</v>
      </c>
      <c r="AL160">
        <f t="shared" si="30"/>
        <v>17.662469135802468</v>
      </c>
      <c r="AM160">
        <f t="shared" si="31"/>
        <v>11.575364085185184</v>
      </c>
      <c r="AP160" s="9"/>
      <c r="AQ160" s="21">
        <v>1.0347</v>
      </c>
      <c r="AR160" s="21">
        <v>25.2394</v>
      </c>
      <c r="AS160" s="21">
        <v>-1.4080799999999999E-2</v>
      </c>
      <c r="AT160" s="21">
        <v>150</v>
      </c>
      <c r="AU160" s="21">
        <v>1.03363</v>
      </c>
      <c r="AV160">
        <f t="shared" si="32"/>
        <v>17.383703703703702</v>
      </c>
      <c r="AW160">
        <f t="shared" si="33"/>
        <v>17.986918222222219</v>
      </c>
      <c r="AX160" s="9"/>
      <c r="AY160" s="21">
        <v>0.65536499999999998</v>
      </c>
      <c r="AZ160" s="21">
        <v>29.038499999999999</v>
      </c>
      <c r="BA160" s="21">
        <v>-1.4224199999999999E-2</v>
      </c>
      <c r="BB160" s="21">
        <v>150</v>
      </c>
      <c r="BC160" s="21">
        <v>0.65472399999999997</v>
      </c>
      <c r="BD160">
        <f t="shared" si="34"/>
        <v>17.560740740740737</v>
      </c>
      <c r="BE160">
        <f t="shared" si="35"/>
        <v>11.508694855555552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1.02966</v>
      </c>
      <c r="H161" s="21">
        <v>6.7020400000000002</v>
      </c>
      <c r="I161" s="21">
        <v>-1.4169299999999999E-2</v>
      </c>
      <c r="J161" s="21">
        <v>151</v>
      </c>
      <c r="K161" s="21">
        <v>1.0281400000000001</v>
      </c>
      <c r="L161">
        <f t="shared" si="24"/>
        <v>17.492962962962959</v>
      </c>
      <c r="M161">
        <f t="shared" si="25"/>
        <v>18.011804244444441</v>
      </c>
      <c r="N161" s="9"/>
      <c r="O161" s="21">
        <v>0.66039999999999999</v>
      </c>
      <c r="P161" s="21">
        <v>10.501099999999999</v>
      </c>
      <c r="Q161" s="21">
        <v>-1.42731E-2</v>
      </c>
      <c r="R161" s="21">
        <v>151</v>
      </c>
      <c r="S161" s="21">
        <v>0.65985099999999997</v>
      </c>
      <c r="T161">
        <f t="shared" si="26"/>
        <v>17.621111111111112</v>
      </c>
      <c r="U161">
        <f t="shared" si="27"/>
        <v>11.636981777777779</v>
      </c>
      <c r="X161" s="9"/>
      <c r="Y161" s="21">
        <v>1.02966</v>
      </c>
      <c r="Z161" s="21">
        <v>15.9983</v>
      </c>
      <c r="AA161" s="21">
        <v>-1.4175399999999999E-2</v>
      </c>
      <c r="AB161" s="21">
        <v>151</v>
      </c>
      <c r="AC161" s="21">
        <v>1.02844</v>
      </c>
      <c r="AD161">
        <f t="shared" si="28"/>
        <v>17.500493827160494</v>
      </c>
      <c r="AE161">
        <f t="shared" si="29"/>
        <v>18.019558474074074</v>
      </c>
      <c r="AF161" s="9"/>
      <c r="AG161" s="21">
        <v>0.66039999999999999</v>
      </c>
      <c r="AH161" s="21">
        <v>19.7973</v>
      </c>
      <c r="AI161" s="21">
        <v>-1.4300500000000001E-2</v>
      </c>
      <c r="AJ161" s="21">
        <v>151</v>
      </c>
      <c r="AK161" s="21">
        <v>0.65982099999999999</v>
      </c>
      <c r="AL161">
        <f t="shared" si="30"/>
        <v>17.654938271604937</v>
      </c>
      <c r="AM161">
        <f t="shared" si="31"/>
        <v>11.6593212345679</v>
      </c>
      <c r="AP161" s="9"/>
      <c r="AQ161" s="21">
        <v>1.02966</v>
      </c>
      <c r="AR161" s="21">
        <v>25.249500000000001</v>
      </c>
      <c r="AS161" s="21">
        <v>-1.4080799999999999E-2</v>
      </c>
      <c r="AT161" s="21">
        <v>151</v>
      </c>
      <c r="AU161" s="21">
        <v>1.0287500000000001</v>
      </c>
      <c r="AV161">
        <f t="shared" si="32"/>
        <v>17.383703703703702</v>
      </c>
      <c r="AW161">
        <f t="shared" si="33"/>
        <v>17.899304355555554</v>
      </c>
      <c r="AX161" s="9"/>
      <c r="AY161" s="21">
        <v>0.66039999999999999</v>
      </c>
      <c r="AZ161" s="21">
        <v>29.048500000000001</v>
      </c>
      <c r="BA161" s="21">
        <v>-1.4224199999999999E-2</v>
      </c>
      <c r="BB161" s="21">
        <v>151</v>
      </c>
      <c r="BC161" s="21">
        <v>0.65972900000000001</v>
      </c>
      <c r="BD161">
        <f t="shared" si="34"/>
        <v>17.560740740740737</v>
      </c>
      <c r="BE161">
        <f t="shared" si="35"/>
        <v>11.597113185185183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1.0246299999999999</v>
      </c>
      <c r="H162" s="21">
        <v>6.7121199999999996</v>
      </c>
      <c r="I162" s="21">
        <v>-1.4157100000000001E-2</v>
      </c>
      <c r="J162" s="21">
        <v>152</v>
      </c>
      <c r="K162" s="21">
        <v>1.02356</v>
      </c>
      <c r="L162">
        <f t="shared" si="24"/>
        <v>17.477901234567902</v>
      </c>
      <c r="M162">
        <f t="shared" si="25"/>
        <v>17.908381941975307</v>
      </c>
      <c r="N162" s="9"/>
      <c r="O162" s="21">
        <v>0.66543600000000003</v>
      </c>
      <c r="P162" s="21">
        <v>10.511200000000001</v>
      </c>
      <c r="Q162" s="21">
        <v>-1.42761E-2</v>
      </c>
      <c r="R162" s="21">
        <v>152</v>
      </c>
      <c r="S162" s="21">
        <v>0.664825</v>
      </c>
      <c r="T162">
        <f t="shared" si="26"/>
        <v>17.624814814814812</v>
      </c>
      <c r="U162">
        <f t="shared" si="27"/>
        <v>11.72818627111111</v>
      </c>
      <c r="X162" s="9"/>
      <c r="Y162" s="21">
        <v>1.0246299999999999</v>
      </c>
      <c r="Z162" s="21">
        <v>16.008299999999998</v>
      </c>
      <c r="AA162" s="21">
        <v>-1.41724E-2</v>
      </c>
      <c r="AB162" s="21">
        <v>152</v>
      </c>
      <c r="AC162" s="21">
        <v>1.02386</v>
      </c>
      <c r="AD162">
        <f t="shared" si="28"/>
        <v>17.496790123456787</v>
      </c>
      <c r="AE162">
        <f t="shared" si="29"/>
        <v>17.927736064197525</v>
      </c>
      <c r="AF162" s="9"/>
      <c r="AG162" s="21">
        <v>0.66543600000000003</v>
      </c>
      <c r="AH162" s="21">
        <v>19.807400000000001</v>
      </c>
      <c r="AI162" s="21">
        <v>-1.4291399999999999E-2</v>
      </c>
      <c r="AJ162" s="21">
        <v>152</v>
      </c>
      <c r="AK162" s="21">
        <v>0.664825</v>
      </c>
      <c r="AL162">
        <f t="shared" si="30"/>
        <v>17.643703703703704</v>
      </c>
      <c r="AM162">
        <f t="shared" si="31"/>
        <v>11.740755617777777</v>
      </c>
      <c r="AP162" s="9"/>
      <c r="AQ162" s="21">
        <v>1.0246299999999999</v>
      </c>
      <c r="AR162" s="21">
        <v>25.259599999999999</v>
      </c>
      <c r="AS162" s="21">
        <v>-1.409E-2</v>
      </c>
      <c r="AT162" s="21">
        <v>152</v>
      </c>
      <c r="AU162" s="21">
        <v>1.02325</v>
      </c>
      <c r="AV162">
        <f t="shared" si="32"/>
        <v>17.39506172839506</v>
      </c>
      <c r="AW162">
        <f t="shared" si="33"/>
        <v>17.823502098765427</v>
      </c>
      <c r="AX162" s="9"/>
      <c r="AY162" s="21">
        <v>0.66543600000000003</v>
      </c>
      <c r="AZ162" s="21">
        <v>29.058599999999998</v>
      </c>
      <c r="BA162" s="21">
        <v>-1.4218099999999999E-2</v>
      </c>
      <c r="BB162" s="21">
        <v>152</v>
      </c>
      <c r="BC162" s="21">
        <v>0.66479500000000002</v>
      </c>
      <c r="BD162">
        <f t="shared" si="34"/>
        <v>17.553209876543207</v>
      </c>
      <c r="BE162">
        <f t="shared" si="35"/>
        <v>11.680537767407406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1.01959</v>
      </c>
      <c r="H163" s="21">
        <v>6.7221900000000003</v>
      </c>
      <c r="I163" s="21">
        <v>-1.41479E-2</v>
      </c>
      <c r="J163" s="21">
        <v>153</v>
      </c>
      <c r="K163" s="21">
        <v>1.01929</v>
      </c>
      <c r="L163">
        <f t="shared" si="24"/>
        <v>17.466543209876541</v>
      </c>
      <c r="M163">
        <f t="shared" si="25"/>
        <v>17.808712791358023</v>
      </c>
      <c r="N163" s="9"/>
      <c r="O163" s="21">
        <v>0.67047100000000004</v>
      </c>
      <c r="P163" s="21">
        <v>10.5212</v>
      </c>
      <c r="Q163" s="21">
        <v>-1.42731E-2</v>
      </c>
      <c r="R163" s="21">
        <v>153</v>
      </c>
      <c r="S163" s="21">
        <v>0.66979999999999995</v>
      </c>
      <c r="T163">
        <f t="shared" si="26"/>
        <v>17.621111111111112</v>
      </c>
      <c r="U163">
        <f t="shared" si="27"/>
        <v>11.814443987777778</v>
      </c>
      <c r="X163" s="9"/>
      <c r="Y163" s="21">
        <v>1.01959</v>
      </c>
      <c r="Z163" s="21">
        <v>16.0184</v>
      </c>
      <c r="AA163" s="21">
        <v>-1.41724E-2</v>
      </c>
      <c r="AB163" s="21">
        <v>153</v>
      </c>
      <c r="AC163" s="21">
        <v>1.01898</v>
      </c>
      <c r="AD163">
        <f t="shared" si="28"/>
        <v>17.496790123456787</v>
      </c>
      <c r="AE163">
        <f t="shared" si="29"/>
        <v>17.839552241975305</v>
      </c>
      <c r="AF163" s="9"/>
      <c r="AG163" s="21">
        <v>0.67047100000000004</v>
      </c>
      <c r="AH163" s="21">
        <v>19.817499999999999</v>
      </c>
      <c r="AI163" s="21">
        <v>-1.4285300000000001E-2</v>
      </c>
      <c r="AJ163" s="21">
        <v>153</v>
      </c>
      <c r="AK163" s="21">
        <v>0.66979999999999995</v>
      </c>
      <c r="AL163">
        <f t="shared" si="30"/>
        <v>17.636172839506173</v>
      </c>
      <c r="AM163">
        <f t="shared" si="31"/>
        <v>11.824542439876543</v>
      </c>
      <c r="AP163" s="9"/>
      <c r="AQ163" s="21">
        <v>1.01959</v>
      </c>
      <c r="AR163" s="21">
        <v>25.269600000000001</v>
      </c>
      <c r="AS163" s="21">
        <v>-1.40991E-2</v>
      </c>
      <c r="AT163" s="21">
        <v>153</v>
      </c>
      <c r="AU163" s="21">
        <v>1.01837</v>
      </c>
      <c r="AV163">
        <f t="shared" si="32"/>
        <v>17.406296296296293</v>
      </c>
      <c r="AW163">
        <f t="shared" si="33"/>
        <v>17.747285640740738</v>
      </c>
      <c r="AX163" s="9"/>
      <c r="AY163" s="21">
        <v>0.67047100000000004</v>
      </c>
      <c r="AZ163" s="21">
        <v>29.0687</v>
      </c>
      <c r="BA163" s="21">
        <v>-1.4224199999999999E-2</v>
      </c>
      <c r="BB163" s="21">
        <v>153</v>
      </c>
      <c r="BC163" s="21">
        <v>0.66979999999999995</v>
      </c>
      <c r="BD163">
        <f t="shared" si="34"/>
        <v>17.560740740740737</v>
      </c>
      <c r="BE163">
        <f t="shared" si="35"/>
        <v>11.773967405185184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1.0145599999999999</v>
      </c>
      <c r="H164" s="21">
        <v>6.7322600000000001</v>
      </c>
      <c r="I164" s="21">
        <v>-1.41388E-2</v>
      </c>
      <c r="J164" s="21">
        <v>154</v>
      </c>
      <c r="K164" s="21">
        <v>1.01349</v>
      </c>
      <c r="L164">
        <f t="shared" si="24"/>
        <v>17.455308641975307</v>
      </c>
      <c r="M164">
        <f t="shared" si="25"/>
        <v>17.709457935802465</v>
      </c>
      <c r="N164" s="9"/>
      <c r="O164" s="21">
        <v>0.67550699999999997</v>
      </c>
      <c r="P164" s="21">
        <v>10.5313</v>
      </c>
      <c r="Q164" s="21">
        <v>-1.42731E-2</v>
      </c>
      <c r="R164" s="21">
        <v>154</v>
      </c>
      <c r="S164" s="21">
        <v>0.67492700000000005</v>
      </c>
      <c r="T164">
        <f t="shared" si="26"/>
        <v>17.621111111111112</v>
      </c>
      <c r="U164">
        <f t="shared" si="27"/>
        <v>11.903183903333334</v>
      </c>
      <c r="X164" s="9"/>
      <c r="Y164" s="21">
        <v>1.0145599999999999</v>
      </c>
      <c r="Z164" s="21">
        <v>16.028500000000001</v>
      </c>
      <c r="AA164" s="21">
        <v>-1.41663E-2</v>
      </c>
      <c r="AB164" s="21">
        <v>154</v>
      </c>
      <c r="AC164" s="21">
        <v>1.0141</v>
      </c>
      <c r="AD164">
        <f t="shared" si="28"/>
        <v>17.489259259259256</v>
      </c>
      <c r="AE164">
        <f t="shared" si="29"/>
        <v>17.74390287407407</v>
      </c>
      <c r="AF164" s="9"/>
      <c r="AG164" s="21">
        <v>0.67550699999999997</v>
      </c>
      <c r="AH164" s="21">
        <v>19.827500000000001</v>
      </c>
      <c r="AI164" s="21">
        <v>-1.4285300000000001E-2</v>
      </c>
      <c r="AJ164" s="21">
        <v>154</v>
      </c>
      <c r="AK164" s="21">
        <v>0.67486599999999997</v>
      </c>
      <c r="AL164">
        <f t="shared" si="30"/>
        <v>17.636172839506173</v>
      </c>
      <c r="AM164">
        <f t="shared" si="31"/>
        <v>11.913358206296296</v>
      </c>
      <c r="AP164" s="9"/>
      <c r="AQ164" s="21">
        <v>1.0145599999999999</v>
      </c>
      <c r="AR164" s="21">
        <v>25.279699999999998</v>
      </c>
      <c r="AS164" s="21">
        <v>-1.41022E-2</v>
      </c>
      <c r="AT164" s="21">
        <v>154</v>
      </c>
      <c r="AU164" s="21">
        <v>1.01349</v>
      </c>
      <c r="AV164">
        <f t="shared" si="32"/>
        <v>17.410123456790124</v>
      </c>
      <c r="AW164">
        <f t="shared" si="33"/>
        <v>17.663614854320986</v>
      </c>
      <c r="AX164" s="9"/>
      <c r="AY164" s="21">
        <v>0.67550699999999997</v>
      </c>
      <c r="AZ164" s="21">
        <v>29.078800000000001</v>
      </c>
      <c r="BA164" s="21">
        <v>-1.4218099999999999E-2</v>
      </c>
      <c r="BB164" s="21">
        <v>154</v>
      </c>
      <c r="BC164" s="21">
        <v>0.67483499999999996</v>
      </c>
      <c r="BD164">
        <f t="shared" si="34"/>
        <v>17.553209876543207</v>
      </c>
      <c r="BE164">
        <f t="shared" si="35"/>
        <v>11.857316144074071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1.00952</v>
      </c>
      <c r="H165" s="21">
        <v>6.7423299999999999</v>
      </c>
      <c r="I165" s="21">
        <v>-1.4151E-2</v>
      </c>
      <c r="J165" s="21">
        <v>155</v>
      </c>
      <c r="K165" s="21">
        <v>1.00861</v>
      </c>
      <c r="L165">
        <f t="shared" si="24"/>
        <v>17.470370370370368</v>
      </c>
      <c r="M165">
        <f t="shared" si="25"/>
        <v>17.636688296296292</v>
      </c>
      <c r="N165" s="9"/>
      <c r="O165" s="21">
        <v>0.68054199999999998</v>
      </c>
      <c r="P165" s="21">
        <v>10.541399999999999</v>
      </c>
      <c r="Q165" s="21">
        <v>-1.42731E-2</v>
      </c>
      <c r="R165" s="21">
        <v>155</v>
      </c>
      <c r="S165" s="21">
        <v>0.67974900000000005</v>
      </c>
      <c r="T165">
        <f t="shared" si="26"/>
        <v>17.621111111111112</v>
      </c>
      <c r="U165">
        <f t="shared" si="27"/>
        <v>11.991906197777778</v>
      </c>
      <c r="X165" s="9"/>
      <c r="Y165" s="21">
        <v>1.00952</v>
      </c>
      <c r="Z165" s="21">
        <v>16.038499999999999</v>
      </c>
      <c r="AA165" s="21">
        <v>-1.4169299999999999E-2</v>
      </c>
      <c r="AB165" s="21">
        <v>155</v>
      </c>
      <c r="AC165" s="21">
        <v>1.0083</v>
      </c>
      <c r="AD165">
        <f t="shared" si="28"/>
        <v>17.492962962962959</v>
      </c>
      <c r="AE165">
        <f t="shared" si="29"/>
        <v>17.659495970370365</v>
      </c>
      <c r="AF165" s="9"/>
      <c r="AG165" s="21">
        <v>0.68054199999999998</v>
      </c>
      <c r="AH165" s="21">
        <v>19.837599999999998</v>
      </c>
      <c r="AI165" s="21">
        <v>-1.4279200000000001E-2</v>
      </c>
      <c r="AJ165" s="21">
        <v>155</v>
      </c>
      <c r="AK165" s="21">
        <v>0.67996199999999996</v>
      </c>
      <c r="AL165">
        <f t="shared" si="30"/>
        <v>17.628641975308639</v>
      </c>
      <c r="AM165">
        <f t="shared" si="31"/>
        <v>11.997031267160491</v>
      </c>
      <c r="AP165" s="9"/>
      <c r="AQ165" s="21">
        <v>1.00952</v>
      </c>
      <c r="AR165" s="21">
        <v>25.2898</v>
      </c>
      <c r="AS165" s="21">
        <v>-1.40991E-2</v>
      </c>
      <c r="AT165" s="21">
        <v>155</v>
      </c>
      <c r="AU165" s="21">
        <v>1.00861</v>
      </c>
      <c r="AV165">
        <f t="shared" si="32"/>
        <v>17.406296296296293</v>
      </c>
      <c r="AW165">
        <f t="shared" si="33"/>
        <v>17.572004237037035</v>
      </c>
      <c r="AX165" s="9"/>
      <c r="AY165" s="21">
        <v>0.68054199999999998</v>
      </c>
      <c r="AZ165" s="21">
        <v>29.088799999999999</v>
      </c>
      <c r="BA165" s="21">
        <v>-1.4208999999999999E-2</v>
      </c>
      <c r="BB165" s="21">
        <v>155</v>
      </c>
      <c r="BC165" s="21">
        <v>0.67990099999999998</v>
      </c>
      <c r="BD165">
        <f t="shared" si="34"/>
        <v>17.541975308641973</v>
      </c>
      <c r="BE165">
        <f t="shared" si="35"/>
        <v>11.938050960493825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1.0044900000000001</v>
      </c>
      <c r="H166" s="21">
        <v>6.7523999999999997</v>
      </c>
      <c r="I166" s="21">
        <v>-1.4169299999999999E-2</v>
      </c>
      <c r="J166" s="21">
        <v>156</v>
      </c>
      <c r="K166" s="21">
        <v>1.00342</v>
      </c>
      <c r="L166">
        <f t="shared" si="24"/>
        <v>17.492962962962959</v>
      </c>
      <c r="M166">
        <f t="shared" si="25"/>
        <v>17.571506366666664</v>
      </c>
      <c r="N166" s="9"/>
      <c r="O166" s="21">
        <v>0.68557699999999999</v>
      </c>
      <c r="P166" s="21">
        <v>10.551399999999999</v>
      </c>
      <c r="Q166" s="21">
        <v>-1.42731E-2</v>
      </c>
      <c r="R166" s="21">
        <v>156</v>
      </c>
      <c r="S166" s="21">
        <v>0.68490600000000001</v>
      </c>
      <c r="T166">
        <f t="shared" si="26"/>
        <v>17.621111111111112</v>
      </c>
      <c r="U166">
        <f t="shared" si="27"/>
        <v>12.080628492222223</v>
      </c>
      <c r="X166" s="9"/>
      <c r="Y166" s="21">
        <v>1.0044900000000001</v>
      </c>
      <c r="Z166" s="21">
        <v>16.0486</v>
      </c>
      <c r="AA166" s="21">
        <v>-1.4169299999999999E-2</v>
      </c>
      <c r="AB166" s="21">
        <v>156</v>
      </c>
      <c r="AC166" s="21">
        <v>1.00342</v>
      </c>
      <c r="AD166">
        <f t="shared" si="28"/>
        <v>17.492962962962959</v>
      </c>
      <c r="AE166">
        <f t="shared" si="29"/>
        <v>17.571506366666664</v>
      </c>
      <c r="AF166" s="9"/>
      <c r="AG166" s="21">
        <v>0.68557699999999999</v>
      </c>
      <c r="AH166" s="21">
        <v>19.8477</v>
      </c>
      <c r="AI166" s="21">
        <v>-1.4267E-2</v>
      </c>
      <c r="AJ166" s="21">
        <v>156</v>
      </c>
      <c r="AK166" s="21">
        <v>0.68493700000000002</v>
      </c>
      <c r="AL166">
        <f t="shared" si="30"/>
        <v>17.613580246913582</v>
      </c>
      <c r="AM166">
        <f t="shared" si="31"/>
        <v>12.075465504938272</v>
      </c>
      <c r="AP166" s="9"/>
      <c r="AQ166" s="21">
        <v>1.0044900000000001</v>
      </c>
      <c r="AR166" s="21">
        <v>25.299800000000001</v>
      </c>
      <c r="AS166" s="21">
        <v>-1.4108300000000001E-2</v>
      </c>
      <c r="AT166" s="21">
        <v>156</v>
      </c>
      <c r="AU166" s="21">
        <v>1.0037199999999999</v>
      </c>
      <c r="AV166">
        <f t="shared" si="32"/>
        <v>17.417654320987655</v>
      </c>
      <c r="AW166">
        <f t="shared" si="33"/>
        <v>17.495859588888891</v>
      </c>
      <c r="AX166" s="9"/>
      <c r="AY166" s="21">
        <v>0.68557699999999999</v>
      </c>
      <c r="AZ166" s="21">
        <v>29.0989</v>
      </c>
      <c r="BA166" s="21">
        <v>-1.4208999999999999E-2</v>
      </c>
      <c r="BB166" s="21">
        <v>156</v>
      </c>
      <c r="BC166" s="21">
        <v>0.68490600000000001</v>
      </c>
      <c r="BD166">
        <f t="shared" si="34"/>
        <v>17.541975308641973</v>
      </c>
      <c r="BE166">
        <f t="shared" si="35"/>
        <v>12.026374806172837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0.99945099999999998</v>
      </c>
      <c r="H167" s="21">
        <v>6.7624700000000004</v>
      </c>
      <c r="I167" s="21">
        <v>-1.41815E-2</v>
      </c>
      <c r="J167" s="21">
        <v>157</v>
      </c>
      <c r="K167" s="21">
        <v>0.99822999999999995</v>
      </c>
      <c r="L167">
        <f t="shared" si="24"/>
        <v>17.508024691358024</v>
      </c>
      <c r="M167">
        <f t="shared" si="25"/>
        <v>17.498412785802469</v>
      </c>
      <c r="N167" s="9"/>
      <c r="O167" s="21">
        <v>0.69061300000000003</v>
      </c>
      <c r="P167" s="21">
        <v>10.561500000000001</v>
      </c>
      <c r="Q167" s="21">
        <v>-1.42731E-2</v>
      </c>
      <c r="R167" s="21">
        <v>157</v>
      </c>
      <c r="S167" s="21">
        <v>0.68994100000000003</v>
      </c>
      <c r="T167">
        <f t="shared" si="26"/>
        <v>17.621111111111112</v>
      </c>
      <c r="U167">
        <f t="shared" si="27"/>
        <v>12.16936840777778</v>
      </c>
      <c r="X167" s="9"/>
      <c r="Y167" s="21">
        <v>0.99945099999999998</v>
      </c>
      <c r="Z167" s="21">
        <v>16.058700000000002</v>
      </c>
      <c r="AA167" s="21">
        <v>-1.41724E-2</v>
      </c>
      <c r="AB167" s="21">
        <v>157</v>
      </c>
      <c r="AC167" s="21">
        <v>0.99883999999999995</v>
      </c>
      <c r="AD167">
        <f t="shared" si="28"/>
        <v>17.496790123456787</v>
      </c>
      <c r="AE167">
        <f t="shared" si="29"/>
        <v>17.487184385679008</v>
      </c>
      <c r="AF167" s="9"/>
      <c r="AG167" s="21">
        <v>0.69061300000000003</v>
      </c>
      <c r="AH167" s="21">
        <v>19.857700000000001</v>
      </c>
      <c r="AI167" s="21">
        <v>-1.4257799999999999E-2</v>
      </c>
      <c r="AJ167" s="21">
        <v>157</v>
      </c>
      <c r="AK167" s="21">
        <v>0.68988000000000005</v>
      </c>
      <c r="AL167">
        <f t="shared" si="30"/>
        <v>17.60222222222222</v>
      </c>
      <c r="AM167">
        <f t="shared" si="31"/>
        <v>12.156323495555554</v>
      </c>
      <c r="AP167" s="9"/>
      <c r="AQ167" s="21">
        <v>0.99945099999999998</v>
      </c>
      <c r="AR167" s="21">
        <v>25.309899999999999</v>
      </c>
      <c r="AS167" s="21">
        <v>-1.41174E-2</v>
      </c>
      <c r="AT167" s="21">
        <v>157</v>
      </c>
      <c r="AU167" s="21">
        <v>0.99822999999999995</v>
      </c>
      <c r="AV167">
        <f t="shared" si="32"/>
        <v>17.428888888888888</v>
      </c>
      <c r="AW167">
        <f t="shared" si="33"/>
        <v>17.419320428888888</v>
      </c>
      <c r="AX167" s="9"/>
      <c r="AY167" s="21">
        <v>0.69061300000000003</v>
      </c>
      <c r="AZ167" s="21">
        <v>29.109000000000002</v>
      </c>
      <c r="BA167" s="21">
        <v>-1.4202899999999999E-2</v>
      </c>
      <c r="BB167" s="21">
        <v>157</v>
      </c>
      <c r="BC167" s="21">
        <v>0.690002</v>
      </c>
      <c r="BD167">
        <f t="shared" si="34"/>
        <v>17.534444444444443</v>
      </c>
      <c r="BE167">
        <f t="shared" si="35"/>
        <v>12.109515281111111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0.99441500000000005</v>
      </c>
      <c r="H168" s="21">
        <v>6.7725400000000002</v>
      </c>
      <c r="I168" s="21">
        <v>-1.4190700000000001E-2</v>
      </c>
      <c r="J168" s="21">
        <v>158</v>
      </c>
      <c r="K168" s="21">
        <v>0.99395800000000001</v>
      </c>
      <c r="L168">
        <f t="shared" si="24"/>
        <v>17.519382716049382</v>
      </c>
      <c r="M168">
        <f t="shared" si="25"/>
        <v>17.421536963580248</v>
      </c>
      <c r="N168" s="9"/>
      <c r="O168" s="21">
        <v>0.69564800000000004</v>
      </c>
      <c r="P168" s="21">
        <v>10.5716</v>
      </c>
      <c r="Q168" s="21">
        <v>-1.42731E-2</v>
      </c>
      <c r="R168" s="21">
        <v>158</v>
      </c>
      <c r="S168" s="21">
        <v>0.69500700000000004</v>
      </c>
      <c r="T168">
        <f t="shared" si="26"/>
        <v>17.621111111111112</v>
      </c>
      <c r="U168">
        <f t="shared" si="27"/>
        <v>12.258090702222225</v>
      </c>
      <c r="X168" s="9"/>
      <c r="Y168" s="21">
        <v>0.99441500000000005</v>
      </c>
      <c r="Z168" s="21">
        <v>16.0688</v>
      </c>
      <c r="AA168" s="21">
        <v>-1.4175399999999999E-2</v>
      </c>
      <c r="AB168" s="21">
        <v>158</v>
      </c>
      <c r="AC168" s="21">
        <v>0.99334699999999998</v>
      </c>
      <c r="AD168">
        <f t="shared" si="28"/>
        <v>17.500493827160494</v>
      </c>
      <c r="AE168">
        <f t="shared" si="29"/>
        <v>17.402753569135804</v>
      </c>
      <c r="AF168" s="9"/>
      <c r="AG168" s="21">
        <v>0.69564800000000004</v>
      </c>
      <c r="AH168" s="21">
        <v>19.867799999999999</v>
      </c>
      <c r="AI168" s="21">
        <v>-1.42395E-2</v>
      </c>
      <c r="AJ168" s="21">
        <v>158</v>
      </c>
      <c r="AK168" s="21">
        <v>0.69491599999999998</v>
      </c>
      <c r="AL168">
        <f t="shared" si="30"/>
        <v>17.579629629629629</v>
      </c>
      <c r="AM168">
        <f t="shared" si="31"/>
        <v>12.229234192592592</v>
      </c>
      <c r="AP168" s="9"/>
      <c r="AQ168" s="21">
        <v>0.99441500000000005</v>
      </c>
      <c r="AR168" s="21">
        <v>25.32</v>
      </c>
      <c r="AS168" s="21">
        <v>-1.4129600000000001E-2</v>
      </c>
      <c r="AT168" s="21">
        <v>158</v>
      </c>
      <c r="AU168" s="21">
        <v>0.99334699999999998</v>
      </c>
      <c r="AV168">
        <f t="shared" si="32"/>
        <v>17.443950617283949</v>
      </c>
      <c r="AW168">
        <f t="shared" si="33"/>
        <v>17.346526153086419</v>
      </c>
      <c r="AX168" s="9"/>
      <c r="AY168" s="21">
        <v>0.69564800000000004</v>
      </c>
      <c r="AZ168" s="21">
        <v>29.119</v>
      </c>
      <c r="BA168" s="21">
        <v>-1.4202899999999999E-2</v>
      </c>
      <c r="BB168" s="21">
        <v>158</v>
      </c>
      <c r="BC168" s="21">
        <v>0.69503800000000004</v>
      </c>
      <c r="BD168">
        <f t="shared" si="34"/>
        <v>17.534444444444443</v>
      </c>
      <c r="BE168">
        <f t="shared" si="35"/>
        <v>12.197801208888889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0.98938000000000004</v>
      </c>
      <c r="H169" s="21">
        <v>6.78261</v>
      </c>
      <c r="I169" s="21">
        <v>-1.42059E-2</v>
      </c>
      <c r="J169" s="21">
        <v>159</v>
      </c>
      <c r="K169" s="21">
        <v>0.98846400000000001</v>
      </c>
      <c r="L169">
        <f t="shared" si="24"/>
        <v>17.538148148148146</v>
      </c>
      <c r="M169">
        <f t="shared" si="25"/>
        <v>17.351893014814813</v>
      </c>
      <c r="N169" s="9"/>
      <c r="O169" s="21">
        <v>0.70068399999999997</v>
      </c>
      <c r="P169" s="21">
        <v>10.5817</v>
      </c>
      <c r="Q169" s="21">
        <v>-1.4263899999999999E-2</v>
      </c>
      <c r="R169" s="21">
        <v>159</v>
      </c>
      <c r="S169" s="21">
        <v>0.69986000000000004</v>
      </c>
      <c r="T169">
        <f t="shared" si="26"/>
        <v>17.609753086419751</v>
      </c>
      <c r="U169">
        <f t="shared" si="27"/>
        <v>12.338872231604936</v>
      </c>
      <c r="X169" s="9"/>
      <c r="Y169" s="21">
        <v>0.98938000000000004</v>
      </c>
      <c r="Z169" s="21">
        <v>16.078800000000001</v>
      </c>
      <c r="AA169" s="21">
        <v>-1.41815E-2</v>
      </c>
      <c r="AB169" s="21">
        <v>159</v>
      </c>
      <c r="AC169" s="21">
        <v>0.98846400000000001</v>
      </c>
      <c r="AD169">
        <f t="shared" si="28"/>
        <v>17.508024691358024</v>
      </c>
      <c r="AE169">
        <f t="shared" si="29"/>
        <v>17.322089469135804</v>
      </c>
      <c r="AF169" s="9"/>
      <c r="AG169" s="21">
        <v>0.70068399999999997</v>
      </c>
      <c r="AH169" s="21">
        <v>19.8779</v>
      </c>
      <c r="AI169" s="21">
        <v>-1.42487E-2</v>
      </c>
      <c r="AJ169" s="21">
        <v>159</v>
      </c>
      <c r="AK169" s="21">
        <v>0.70001199999999997</v>
      </c>
      <c r="AL169">
        <f t="shared" si="30"/>
        <v>17.590987654320987</v>
      </c>
      <c r="AM169">
        <f t="shared" si="31"/>
        <v>12.325723593580246</v>
      </c>
      <c r="AP169" s="9"/>
      <c r="AQ169" s="21">
        <v>0.98938000000000004</v>
      </c>
      <c r="AR169" s="21">
        <v>25.330100000000002</v>
      </c>
      <c r="AS169" s="21">
        <v>-1.41266E-2</v>
      </c>
      <c r="AT169" s="21">
        <v>159</v>
      </c>
      <c r="AU169" s="21">
        <v>0.98815900000000001</v>
      </c>
      <c r="AV169">
        <f t="shared" si="32"/>
        <v>17.440246913580246</v>
      </c>
      <c r="AW169">
        <f t="shared" si="33"/>
        <v>17.255031491358025</v>
      </c>
      <c r="AX169" s="9"/>
      <c r="AY169" s="21">
        <v>0.70068399999999997</v>
      </c>
      <c r="AZ169" s="21">
        <v>29.129100000000001</v>
      </c>
      <c r="BA169" s="21">
        <v>-1.4208999999999999E-2</v>
      </c>
      <c r="BB169" s="21">
        <v>159</v>
      </c>
      <c r="BC169" s="21">
        <v>0.70007299999999995</v>
      </c>
      <c r="BD169">
        <f t="shared" si="34"/>
        <v>17.541975308641973</v>
      </c>
      <c r="BE169">
        <f t="shared" si="35"/>
        <v>12.291381427160491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0.984344</v>
      </c>
      <c r="H170" s="21">
        <v>6.7926799999999998</v>
      </c>
      <c r="I170" s="21">
        <v>-1.42151E-2</v>
      </c>
      <c r="J170" s="21">
        <v>160</v>
      </c>
      <c r="K170" s="21">
        <v>0.98388699999999996</v>
      </c>
      <c r="L170">
        <f t="shared" si="24"/>
        <v>17.549506172839507</v>
      </c>
      <c r="M170">
        <f t="shared" si="25"/>
        <v>17.274751104197531</v>
      </c>
      <c r="N170" s="9"/>
      <c r="O170" s="21">
        <v>0.70571899999999999</v>
      </c>
      <c r="P170" s="21">
        <v>10.591699999999999</v>
      </c>
      <c r="Q170" s="21">
        <v>-1.4257799999999999E-2</v>
      </c>
      <c r="R170" s="21">
        <v>160</v>
      </c>
      <c r="S170" s="21">
        <v>0.70510899999999999</v>
      </c>
      <c r="T170">
        <f t="shared" si="26"/>
        <v>17.60222222222222</v>
      </c>
      <c r="U170">
        <f t="shared" si="27"/>
        <v>12.422222664444442</v>
      </c>
      <c r="X170" s="9"/>
      <c r="Y170" s="21">
        <v>0.984344</v>
      </c>
      <c r="Z170" s="21">
        <v>16.088899999999999</v>
      </c>
      <c r="AA170" s="21">
        <v>-1.4196800000000001E-2</v>
      </c>
      <c r="AB170" s="21">
        <v>160</v>
      </c>
      <c r="AC170" s="21">
        <v>0.98327600000000004</v>
      </c>
      <c r="AD170">
        <f t="shared" si="28"/>
        <v>17.526913580246916</v>
      </c>
      <c r="AE170">
        <f t="shared" si="29"/>
        <v>17.252512221234571</v>
      </c>
      <c r="AF170" s="9"/>
      <c r="AG170" s="21">
        <v>0.70571899999999999</v>
      </c>
      <c r="AH170" s="21">
        <v>19.888000000000002</v>
      </c>
      <c r="AI170" s="21">
        <v>-1.4257799999999999E-2</v>
      </c>
      <c r="AJ170" s="21">
        <v>160</v>
      </c>
      <c r="AK170" s="21">
        <v>0.70513899999999996</v>
      </c>
      <c r="AL170">
        <f t="shared" si="30"/>
        <v>17.60222222222222</v>
      </c>
      <c r="AM170">
        <f t="shared" si="31"/>
        <v>12.422222664444442</v>
      </c>
      <c r="AP170" s="9"/>
      <c r="AQ170" s="21">
        <v>0.984344</v>
      </c>
      <c r="AR170" s="21">
        <v>25.3401</v>
      </c>
      <c r="AS170" s="21">
        <v>-1.41174E-2</v>
      </c>
      <c r="AT170" s="21">
        <v>160</v>
      </c>
      <c r="AU170" s="21">
        <v>0.98327600000000004</v>
      </c>
      <c r="AV170">
        <f t="shared" si="32"/>
        <v>17.428888888888888</v>
      </c>
      <c r="AW170">
        <f t="shared" si="33"/>
        <v>17.156022204444444</v>
      </c>
      <c r="AX170" s="9"/>
      <c r="AY170" s="21">
        <v>0.70571899999999999</v>
      </c>
      <c r="AZ170" s="21">
        <v>29.139199999999999</v>
      </c>
      <c r="BA170" s="21">
        <v>-1.42151E-2</v>
      </c>
      <c r="BB170" s="21">
        <v>160</v>
      </c>
      <c r="BC170" s="21">
        <v>0.70507799999999998</v>
      </c>
      <c r="BD170">
        <f t="shared" si="34"/>
        <v>17.549506172839507</v>
      </c>
      <c r="BE170">
        <f t="shared" si="35"/>
        <v>12.385019946790123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0.97930899999999999</v>
      </c>
      <c r="H171" s="21">
        <v>6.8027499999999996</v>
      </c>
      <c r="I171" s="21">
        <v>-1.4208999999999999E-2</v>
      </c>
      <c r="J171" s="21">
        <v>161</v>
      </c>
      <c r="K171" s="21">
        <v>0.97839399999999999</v>
      </c>
      <c r="L171">
        <f t="shared" si="24"/>
        <v>17.541975308641973</v>
      </c>
      <c r="M171">
        <f t="shared" si="25"/>
        <v>17.179014297530863</v>
      </c>
      <c r="N171" s="9"/>
      <c r="O171" s="21">
        <v>0.710754</v>
      </c>
      <c r="P171" s="21">
        <v>10.601800000000001</v>
      </c>
      <c r="Q171" s="21">
        <v>-1.4251700000000001E-2</v>
      </c>
      <c r="R171" s="21">
        <v>161</v>
      </c>
      <c r="S171" s="21">
        <v>0.71035800000000004</v>
      </c>
      <c r="T171">
        <f t="shared" si="26"/>
        <v>17.594691358024694</v>
      </c>
      <c r="U171">
        <f t="shared" si="27"/>
        <v>12.505497261481484</v>
      </c>
      <c r="X171" s="9"/>
      <c r="Y171" s="21">
        <v>0.97930899999999999</v>
      </c>
      <c r="Z171" s="21">
        <v>16.099</v>
      </c>
      <c r="AA171" s="21">
        <v>-1.4202899999999999E-2</v>
      </c>
      <c r="AB171" s="21">
        <v>161</v>
      </c>
      <c r="AC171" s="21">
        <v>0.97808799999999996</v>
      </c>
      <c r="AD171">
        <f t="shared" si="28"/>
        <v>17.534444444444443</v>
      </c>
      <c r="AE171">
        <f t="shared" si="29"/>
        <v>17.171639254444443</v>
      </c>
      <c r="AF171" s="9"/>
      <c r="AG171" s="21">
        <v>0.710754</v>
      </c>
      <c r="AH171" s="21">
        <v>19.898</v>
      </c>
      <c r="AI171" s="21">
        <v>-1.4251700000000001E-2</v>
      </c>
      <c r="AJ171" s="21">
        <v>161</v>
      </c>
      <c r="AK171" s="21">
        <v>0.71026599999999995</v>
      </c>
      <c r="AL171">
        <f t="shared" si="30"/>
        <v>17.594691358024694</v>
      </c>
      <c r="AM171">
        <f t="shared" si="31"/>
        <v>12.505497261481484</v>
      </c>
      <c r="AP171" s="9"/>
      <c r="AQ171" s="21">
        <v>0.97930899999999999</v>
      </c>
      <c r="AR171" s="21">
        <v>25.350200000000001</v>
      </c>
      <c r="AS171" s="21">
        <v>-1.41113E-2</v>
      </c>
      <c r="AT171" s="21">
        <v>161</v>
      </c>
      <c r="AU171" s="21">
        <v>0.97900399999999999</v>
      </c>
      <c r="AV171">
        <f t="shared" si="32"/>
        <v>17.421358024691358</v>
      </c>
      <c r="AW171">
        <f t="shared" si="33"/>
        <v>17.06089270580247</v>
      </c>
      <c r="AX171" s="9"/>
      <c r="AY171" s="21">
        <v>0.710754</v>
      </c>
      <c r="AZ171" s="21">
        <v>29.1492</v>
      </c>
      <c r="BA171" s="21">
        <v>-1.4212000000000001E-2</v>
      </c>
      <c r="BB171" s="21">
        <v>161</v>
      </c>
      <c r="BC171" s="21">
        <v>0.710144</v>
      </c>
      <c r="BD171">
        <f t="shared" si="34"/>
        <v>17.54567901234568</v>
      </c>
      <c r="BE171">
        <f t="shared" si="35"/>
        <v>12.470661540740741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0.97427399999999997</v>
      </c>
      <c r="H172" s="21">
        <v>6.8128299999999999</v>
      </c>
      <c r="I172" s="21">
        <v>-1.42273E-2</v>
      </c>
      <c r="J172" s="21">
        <v>162</v>
      </c>
      <c r="K172" s="21">
        <v>0.97351100000000002</v>
      </c>
      <c r="L172">
        <f t="shared" si="24"/>
        <v>17.564567901234565</v>
      </c>
      <c r="M172">
        <f t="shared" si="25"/>
        <v>17.112701827407403</v>
      </c>
      <c r="N172" s="9"/>
      <c r="O172" s="21">
        <v>0.71579000000000004</v>
      </c>
      <c r="P172" s="21">
        <v>10.6119</v>
      </c>
      <c r="Q172" s="21">
        <v>-1.4245600000000001E-2</v>
      </c>
      <c r="R172" s="21">
        <v>162</v>
      </c>
      <c r="S172" s="21">
        <v>0.71514900000000003</v>
      </c>
      <c r="T172">
        <f t="shared" si="26"/>
        <v>17.58716049382716</v>
      </c>
      <c r="U172">
        <f t="shared" si="27"/>
        <v>12.588713609876542</v>
      </c>
      <c r="X172" s="9"/>
      <c r="Y172" s="21">
        <v>0.97427399999999997</v>
      </c>
      <c r="Z172" s="21">
        <v>16.109000000000002</v>
      </c>
      <c r="AA172" s="21">
        <v>-1.41846E-2</v>
      </c>
      <c r="AB172" s="21">
        <v>162</v>
      </c>
      <c r="AC172" s="21">
        <v>0.97320600000000002</v>
      </c>
      <c r="AD172">
        <f t="shared" si="28"/>
        <v>17.511851851851851</v>
      </c>
      <c r="AE172">
        <f t="shared" si="29"/>
        <v>17.06134195111111</v>
      </c>
      <c r="AF172" s="9"/>
      <c r="AG172" s="21">
        <v>0.71579000000000004</v>
      </c>
      <c r="AH172" s="21">
        <v>19.908100000000001</v>
      </c>
      <c r="AI172" s="21">
        <v>-1.4242599999999999E-2</v>
      </c>
      <c r="AJ172" s="21">
        <v>162</v>
      </c>
      <c r="AK172" s="21">
        <v>0.71514900000000003</v>
      </c>
      <c r="AL172">
        <f t="shared" si="30"/>
        <v>17.583456790123453</v>
      </c>
      <c r="AM172">
        <f t="shared" si="31"/>
        <v>12.586062535802467</v>
      </c>
      <c r="AP172" s="9"/>
      <c r="AQ172" s="21">
        <v>0.97427399999999997</v>
      </c>
      <c r="AR172" s="21">
        <v>25.360299999999999</v>
      </c>
      <c r="AS172" s="21">
        <v>-1.41266E-2</v>
      </c>
      <c r="AT172" s="21">
        <v>162</v>
      </c>
      <c r="AU172" s="21">
        <v>0.97320600000000002</v>
      </c>
      <c r="AV172">
        <f t="shared" si="32"/>
        <v>17.440246913580246</v>
      </c>
      <c r="AW172">
        <f t="shared" si="33"/>
        <v>16.991579121481479</v>
      </c>
      <c r="AX172" s="9"/>
      <c r="AY172" s="21">
        <v>0.71579000000000004</v>
      </c>
      <c r="AZ172" s="21">
        <v>29.159300000000002</v>
      </c>
      <c r="BA172" s="21">
        <v>-1.42151E-2</v>
      </c>
      <c r="BB172" s="21">
        <v>162</v>
      </c>
      <c r="BC172" s="21">
        <v>0.71517900000000001</v>
      </c>
      <c r="BD172">
        <f t="shared" si="34"/>
        <v>17.549506172839507</v>
      </c>
      <c r="BE172">
        <f t="shared" si="35"/>
        <v>12.561761023456791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0.96923800000000004</v>
      </c>
      <c r="H173" s="21">
        <v>6.8228999999999997</v>
      </c>
      <c r="I173" s="21">
        <v>-1.4242599999999999E-2</v>
      </c>
      <c r="J173" s="21">
        <v>163</v>
      </c>
      <c r="K173" s="21">
        <v>0.96832300000000004</v>
      </c>
      <c r="L173">
        <f t="shared" si="24"/>
        <v>17.583456790123453</v>
      </c>
      <c r="M173">
        <f t="shared" si="25"/>
        <v>17.042554492345676</v>
      </c>
      <c r="N173" s="9"/>
      <c r="O173" s="21">
        <v>0.72082500000000005</v>
      </c>
      <c r="P173" s="21">
        <v>10.6219</v>
      </c>
      <c r="Q173" s="21">
        <v>-1.42395E-2</v>
      </c>
      <c r="R173" s="21">
        <v>163</v>
      </c>
      <c r="S173" s="21">
        <v>0.72015399999999996</v>
      </c>
      <c r="T173">
        <f t="shared" si="26"/>
        <v>17.579629629629629</v>
      </c>
      <c r="U173">
        <f t="shared" si="27"/>
        <v>12.671836527777778</v>
      </c>
      <c r="X173" s="9"/>
      <c r="Y173" s="21">
        <v>0.96923800000000004</v>
      </c>
      <c r="Z173" s="21">
        <v>16.1191</v>
      </c>
      <c r="AA173" s="21">
        <v>-1.41815E-2</v>
      </c>
      <c r="AB173" s="21">
        <v>163</v>
      </c>
      <c r="AC173" s="21">
        <v>0.96832300000000004</v>
      </c>
      <c r="AD173">
        <f t="shared" si="28"/>
        <v>17.508024691358024</v>
      </c>
      <c r="AE173">
        <f t="shared" si="29"/>
        <v>16.969442835802468</v>
      </c>
      <c r="AF173" s="9"/>
      <c r="AG173" s="21">
        <v>0.72082500000000005</v>
      </c>
      <c r="AH173" s="21">
        <v>19.918199999999999</v>
      </c>
      <c r="AI173" s="21">
        <v>-1.42395E-2</v>
      </c>
      <c r="AJ173" s="21">
        <v>163</v>
      </c>
      <c r="AK173" s="21">
        <v>0.72015399999999996</v>
      </c>
      <c r="AL173">
        <f t="shared" si="30"/>
        <v>17.579629629629629</v>
      </c>
      <c r="AM173">
        <f t="shared" si="31"/>
        <v>12.671836527777778</v>
      </c>
      <c r="AP173" s="9"/>
      <c r="AQ173" s="21">
        <v>0.96923800000000004</v>
      </c>
      <c r="AR173" s="21">
        <v>25.3703</v>
      </c>
      <c r="AS173" s="21">
        <v>-1.41449E-2</v>
      </c>
      <c r="AT173" s="21">
        <v>163</v>
      </c>
      <c r="AU173" s="21">
        <v>0.96862800000000004</v>
      </c>
      <c r="AV173">
        <f t="shared" si="32"/>
        <v>17.462839506172838</v>
      </c>
      <c r="AW173">
        <f t="shared" si="33"/>
        <v>16.925647637283948</v>
      </c>
      <c r="AX173" s="9"/>
      <c r="AY173" s="21">
        <v>0.72082500000000005</v>
      </c>
      <c r="AZ173" s="21">
        <v>29.1694</v>
      </c>
      <c r="BA173" s="21">
        <v>-1.42212E-2</v>
      </c>
      <c r="BB173" s="21">
        <v>163</v>
      </c>
      <c r="BC173" s="21">
        <v>0.72021500000000005</v>
      </c>
      <c r="BD173">
        <f t="shared" si="34"/>
        <v>17.557037037037034</v>
      </c>
      <c r="BE173">
        <f t="shared" si="35"/>
        <v>12.65555122222222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0.96420300000000003</v>
      </c>
      <c r="H174" s="21">
        <v>6.8329700000000004</v>
      </c>
      <c r="I174" s="21">
        <v>-1.4251700000000001E-2</v>
      </c>
      <c r="J174" s="21">
        <v>164</v>
      </c>
      <c r="K174" s="21">
        <v>0.96374499999999996</v>
      </c>
      <c r="L174">
        <f t="shared" si="24"/>
        <v>17.594691358024694</v>
      </c>
      <c r="M174">
        <f t="shared" si="25"/>
        <v>16.964854191481486</v>
      </c>
      <c r="N174" s="9"/>
      <c r="O174" s="21">
        <v>0.72586099999999998</v>
      </c>
      <c r="P174" s="21">
        <v>10.632</v>
      </c>
      <c r="Q174" s="21">
        <v>-1.42303E-2</v>
      </c>
      <c r="R174" s="21">
        <v>164</v>
      </c>
      <c r="S174" s="21">
        <v>0.72521999999999998</v>
      </c>
      <c r="T174">
        <f t="shared" si="26"/>
        <v>17.568271604938271</v>
      </c>
      <c r="U174">
        <f t="shared" si="27"/>
        <v>12.752123195432098</v>
      </c>
      <c r="X174" s="9"/>
      <c r="Y174" s="21">
        <v>0.96420300000000003</v>
      </c>
      <c r="Z174" s="21">
        <v>16.129200000000001</v>
      </c>
      <c r="AA174" s="21">
        <v>-1.41876E-2</v>
      </c>
      <c r="AB174" s="21">
        <v>164</v>
      </c>
      <c r="AC174" s="21">
        <v>0.96313499999999996</v>
      </c>
      <c r="AD174">
        <f t="shared" si="28"/>
        <v>17.515555555555554</v>
      </c>
      <c r="AE174">
        <f t="shared" si="29"/>
        <v>16.888551213333333</v>
      </c>
      <c r="AF174" s="9"/>
      <c r="AG174" s="21">
        <v>0.72586099999999998</v>
      </c>
      <c r="AH174" s="21">
        <v>19.9282</v>
      </c>
      <c r="AI174" s="21">
        <v>-1.4245600000000001E-2</v>
      </c>
      <c r="AJ174" s="21">
        <v>164</v>
      </c>
      <c r="AK174" s="21">
        <v>0.72524999999999995</v>
      </c>
      <c r="AL174">
        <f t="shared" si="30"/>
        <v>17.58716049382716</v>
      </c>
      <c r="AM174">
        <f t="shared" si="31"/>
        <v>12.765833903209876</v>
      </c>
      <c r="AP174" s="9"/>
      <c r="AQ174" s="21">
        <v>0.96420300000000003</v>
      </c>
      <c r="AR174" s="21">
        <v>25.380400000000002</v>
      </c>
      <c r="AS174" s="21">
        <v>-1.4154099999999999E-2</v>
      </c>
      <c r="AT174" s="21">
        <v>164</v>
      </c>
      <c r="AU174" s="21">
        <v>0.96313499999999996</v>
      </c>
      <c r="AV174">
        <f t="shared" si="32"/>
        <v>17.474197530864195</v>
      </c>
      <c r="AW174">
        <f t="shared" si="33"/>
        <v>16.848673681851849</v>
      </c>
      <c r="AX174" s="9"/>
      <c r="AY174" s="21">
        <v>0.72586099999999998</v>
      </c>
      <c r="AZ174" s="21">
        <v>29.179500000000001</v>
      </c>
      <c r="BA174" s="21">
        <v>-1.4218099999999999E-2</v>
      </c>
      <c r="BB174" s="21">
        <v>164</v>
      </c>
      <c r="BC174" s="21">
        <v>0.72524999999999995</v>
      </c>
      <c r="BD174">
        <f t="shared" si="34"/>
        <v>17.553209876543207</v>
      </c>
      <c r="BE174">
        <f t="shared" si="35"/>
        <v>12.741190474197529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0.95916699999999999</v>
      </c>
      <c r="H175" s="21">
        <v>6.8430400000000002</v>
      </c>
      <c r="I175" s="21">
        <v>-1.4257799999999999E-2</v>
      </c>
      <c r="J175" s="21">
        <v>165</v>
      </c>
      <c r="K175" s="21">
        <v>0.95886199999999999</v>
      </c>
      <c r="L175">
        <f t="shared" si="24"/>
        <v>17.60222222222222</v>
      </c>
      <c r="M175">
        <f t="shared" si="25"/>
        <v>16.883470682222221</v>
      </c>
      <c r="N175" s="9"/>
      <c r="O175" s="21">
        <v>0.73089599999999999</v>
      </c>
      <c r="P175" s="21">
        <v>10.642099999999999</v>
      </c>
      <c r="Q175" s="21">
        <v>-1.42151E-2</v>
      </c>
      <c r="R175" s="21">
        <v>165</v>
      </c>
      <c r="S175" s="21">
        <v>0.73019400000000001</v>
      </c>
      <c r="T175">
        <f t="shared" si="26"/>
        <v>17.549506172839507</v>
      </c>
      <c r="U175">
        <f t="shared" si="27"/>
        <v>12.826863863703704</v>
      </c>
      <c r="X175" s="9"/>
      <c r="Y175" s="21">
        <v>0.95916699999999999</v>
      </c>
      <c r="Z175" s="21">
        <v>16.139299999999999</v>
      </c>
      <c r="AA175" s="21">
        <v>-1.41876E-2</v>
      </c>
      <c r="AB175" s="21">
        <v>165</v>
      </c>
      <c r="AC175" s="21">
        <v>0.95886199999999999</v>
      </c>
      <c r="AD175">
        <f t="shared" si="28"/>
        <v>17.515555555555554</v>
      </c>
      <c r="AE175">
        <f t="shared" si="29"/>
        <v>16.800342875555554</v>
      </c>
      <c r="AF175" s="9"/>
      <c r="AG175" s="21">
        <v>0.73089599999999999</v>
      </c>
      <c r="AH175" s="21">
        <v>19.938300000000002</v>
      </c>
      <c r="AI175" s="21">
        <v>-1.42548E-2</v>
      </c>
      <c r="AJ175" s="21">
        <v>165</v>
      </c>
      <c r="AK175" s="21">
        <v>0.73022500000000001</v>
      </c>
      <c r="AL175">
        <f t="shared" si="30"/>
        <v>17.598518518518517</v>
      </c>
      <c r="AM175">
        <f t="shared" si="31"/>
        <v>12.862686791111111</v>
      </c>
      <c r="AP175" s="9"/>
      <c r="AQ175" s="21">
        <v>0.95916699999999999</v>
      </c>
      <c r="AR175" s="21">
        <v>25.390499999999999</v>
      </c>
      <c r="AS175" s="21">
        <v>-1.41602E-2</v>
      </c>
      <c r="AT175" s="21">
        <v>165</v>
      </c>
      <c r="AU175" s="21">
        <v>0.95825199999999999</v>
      </c>
      <c r="AV175">
        <f t="shared" si="32"/>
        <v>17.481728395061729</v>
      </c>
      <c r="AW175">
        <f t="shared" si="33"/>
        <v>16.767896979506173</v>
      </c>
      <c r="AX175" s="9"/>
      <c r="AY175" s="21">
        <v>0.73089599999999999</v>
      </c>
      <c r="AZ175" s="21">
        <v>29.189499999999999</v>
      </c>
      <c r="BA175" s="21">
        <v>-1.42151E-2</v>
      </c>
      <c r="BB175" s="21">
        <v>165</v>
      </c>
      <c r="BC175" s="21">
        <v>0.73019400000000001</v>
      </c>
      <c r="BD175">
        <f t="shared" si="34"/>
        <v>17.549506172839507</v>
      </c>
      <c r="BE175">
        <f t="shared" si="35"/>
        <v>12.826863863703704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0.95413199999999998</v>
      </c>
      <c r="H176" s="21">
        <v>6.85311</v>
      </c>
      <c r="I176" s="21">
        <v>-1.4251700000000001E-2</v>
      </c>
      <c r="J176" s="21">
        <v>166</v>
      </c>
      <c r="K176" s="21">
        <v>0.95245400000000002</v>
      </c>
      <c r="L176">
        <f t="shared" si="24"/>
        <v>17.594691358024694</v>
      </c>
      <c r="M176">
        <f t="shared" si="25"/>
        <v>16.787658054814816</v>
      </c>
      <c r="N176" s="9"/>
      <c r="O176" s="21">
        <v>0.735931</v>
      </c>
      <c r="P176" s="21">
        <v>10.652200000000001</v>
      </c>
      <c r="Q176" s="21">
        <v>-1.4208999999999999E-2</v>
      </c>
      <c r="R176" s="21">
        <v>166</v>
      </c>
      <c r="S176" s="21">
        <v>0.735321</v>
      </c>
      <c r="T176">
        <f t="shared" si="26"/>
        <v>17.541975308641973</v>
      </c>
      <c r="U176">
        <f t="shared" si="27"/>
        <v>12.909683430864195</v>
      </c>
      <c r="X176" s="9"/>
      <c r="Y176" s="21">
        <v>0.95413199999999998</v>
      </c>
      <c r="Z176" s="21">
        <v>16.1493</v>
      </c>
      <c r="AA176" s="21">
        <v>-1.41785E-2</v>
      </c>
      <c r="AB176" s="21">
        <v>166</v>
      </c>
      <c r="AC176" s="21">
        <v>0.95336900000000002</v>
      </c>
      <c r="AD176">
        <f t="shared" si="28"/>
        <v>17.504320987654321</v>
      </c>
      <c r="AE176">
        <f t="shared" si="29"/>
        <v>16.701432792592591</v>
      </c>
      <c r="AF176" s="9"/>
      <c r="AG176" s="21">
        <v>0.735931</v>
      </c>
      <c r="AH176" s="21">
        <v>19.948399999999999</v>
      </c>
      <c r="AI176" s="21">
        <v>-1.4257799999999999E-2</v>
      </c>
      <c r="AJ176" s="21">
        <v>166</v>
      </c>
      <c r="AK176" s="21">
        <v>0.73519900000000005</v>
      </c>
      <c r="AL176">
        <f t="shared" si="30"/>
        <v>17.60222222222222</v>
      </c>
      <c r="AM176">
        <f t="shared" si="31"/>
        <v>12.954021002222222</v>
      </c>
      <c r="AP176" s="9"/>
      <c r="AQ176" s="21">
        <v>0.95413199999999998</v>
      </c>
      <c r="AR176" s="21">
        <v>25.400600000000001</v>
      </c>
      <c r="AS176" s="21">
        <v>-1.41602E-2</v>
      </c>
      <c r="AT176" s="21">
        <v>166</v>
      </c>
      <c r="AU176" s="21">
        <v>0.95367400000000002</v>
      </c>
      <c r="AV176">
        <f t="shared" si="32"/>
        <v>17.481728395061729</v>
      </c>
      <c r="AW176">
        <f t="shared" si="33"/>
        <v>16.679876477037038</v>
      </c>
      <c r="AX176" s="9"/>
      <c r="AY176" s="21">
        <v>0.735931</v>
      </c>
      <c r="AZ176" s="21">
        <v>29.1996</v>
      </c>
      <c r="BA176" s="21">
        <v>-1.42151E-2</v>
      </c>
      <c r="BB176" s="21">
        <v>166</v>
      </c>
      <c r="BC176" s="21">
        <v>0.73535200000000001</v>
      </c>
      <c r="BD176">
        <f t="shared" si="34"/>
        <v>17.549506172839507</v>
      </c>
      <c r="BE176">
        <f t="shared" si="35"/>
        <v>12.915225627283952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0.94909699999999997</v>
      </c>
      <c r="H177" s="21">
        <v>6.8631799999999998</v>
      </c>
      <c r="I177" s="21">
        <v>-1.4242599999999999E-2</v>
      </c>
      <c r="J177" s="21">
        <v>167</v>
      </c>
      <c r="K177" s="21">
        <v>0.94818100000000005</v>
      </c>
      <c r="L177">
        <f t="shared" si="24"/>
        <v>17.583456790123453</v>
      </c>
      <c r="M177">
        <f t="shared" si="25"/>
        <v>16.6884060891358</v>
      </c>
      <c r="N177" s="9"/>
      <c r="O177" s="21">
        <v>0.74096700000000004</v>
      </c>
      <c r="P177" s="21">
        <v>10.6622</v>
      </c>
      <c r="Q177" s="21">
        <v>-1.4208999999999999E-2</v>
      </c>
      <c r="R177" s="21">
        <v>167</v>
      </c>
      <c r="S177" s="21">
        <v>0.74032600000000004</v>
      </c>
      <c r="T177">
        <f t="shared" si="26"/>
        <v>17.541975308641973</v>
      </c>
      <c r="U177">
        <f t="shared" si="27"/>
        <v>12.998024818518518</v>
      </c>
      <c r="X177" s="9"/>
      <c r="Y177" s="21">
        <v>0.94909699999999997</v>
      </c>
      <c r="Z177" s="21">
        <v>16.159400000000002</v>
      </c>
      <c r="AA177" s="21">
        <v>-1.41785E-2</v>
      </c>
      <c r="AB177" s="21">
        <v>167</v>
      </c>
      <c r="AC177" s="21">
        <v>0.94757100000000005</v>
      </c>
      <c r="AD177">
        <f t="shared" si="28"/>
        <v>17.504320987654321</v>
      </c>
      <c r="AE177">
        <f t="shared" si="29"/>
        <v>16.613298536419752</v>
      </c>
      <c r="AF177" s="9"/>
      <c r="AG177" s="21">
        <v>0.74096700000000004</v>
      </c>
      <c r="AH177" s="21">
        <v>19.958500000000001</v>
      </c>
      <c r="AI177" s="21">
        <v>-1.42548E-2</v>
      </c>
      <c r="AJ177" s="21">
        <v>167</v>
      </c>
      <c r="AK177" s="21">
        <v>0.74032600000000004</v>
      </c>
      <c r="AL177">
        <f t="shared" si="30"/>
        <v>17.598518518518517</v>
      </c>
      <c r="AM177">
        <f t="shared" si="31"/>
        <v>13.039921471111111</v>
      </c>
      <c r="AP177" s="9"/>
      <c r="AQ177" s="21">
        <v>0.94909699999999997</v>
      </c>
      <c r="AR177" s="21">
        <v>25.410599999999999</v>
      </c>
      <c r="AS177" s="21">
        <v>-1.4163200000000001E-2</v>
      </c>
      <c r="AT177" s="21">
        <v>167</v>
      </c>
      <c r="AU177" s="21">
        <v>0.94787600000000005</v>
      </c>
      <c r="AV177">
        <f t="shared" si="32"/>
        <v>17.485432098765433</v>
      </c>
      <c r="AW177">
        <f t="shared" si="33"/>
        <v>16.595371148641973</v>
      </c>
      <c r="AX177" s="9"/>
      <c r="AY177" s="21">
        <v>0.74096700000000004</v>
      </c>
      <c r="AZ177" s="21">
        <v>29.209700000000002</v>
      </c>
      <c r="BA177" s="21">
        <v>-1.4218099999999999E-2</v>
      </c>
      <c r="BB177" s="21">
        <v>167</v>
      </c>
      <c r="BC177" s="21">
        <v>0.74035600000000001</v>
      </c>
      <c r="BD177">
        <f t="shared" si="34"/>
        <v>17.553209876543207</v>
      </c>
      <c r="BE177">
        <f t="shared" si="35"/>
        <v>13.006349262592591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0.94406100000000004</v>
      </c>
      <c r="H178" s="21">
        <v>6.8732499999999996</v>
      </c>
      <c r="I178" s="21">
        <v>-1.42487E-2</v>
      </c>
      <c r="J178" s="21">
        <v>168</v>
      </c>
      <c r="K178" s="21">
        <v>0.943604</v>
      </c>
      <c r="L178">
        <f t="shared" si="24"/>
        <v>17.590987654320987</v>
      </c>
      <c r="M178">
        <f t="shared" si="25"/>
        <v>16.606965395925926</v>
      </c>
      <c r="N178" s="9"/>
      <c r="O178" s="21">
        <v>0.74600200000000005</v>
      </c>
      <c r="P178" s="21">
        <v>10.6723</v>
      </c>
      <c r="Q178" s="21">
        <v>-1.4208999999999999E-2</v>
      </c>
      <c r="R178" s="21">
        <v>168</v>
      </c>
      <c r="S178" s="21">
        <v>0.74523899999999998</v>
      </c>
      <c r="T178">
        <f t="shared" si="26"/>
        <v>17.541975308641973</v>
      </c>
      <c r="U178">
        <f t="shared" si="27"/>
        <v>13.08634866419753</v>
      </c>
      <c r="X178" s="9"/>
      <c r="Y178" s="21">
        <v>0.94406100000000004</v>
      </c>
      <c r="Z178" s="21">
        <v>16.169499999999999</v>
      </c>
      <c r="AA178" s="21">
        <v>-1.4190700000000001E-2</v>
      </c>
      <c r="AB178" s="21">
        <v>168</v>
      </c>
      <c r="AC178" s="21">
        <v>0.94329799999999997</v>
      </c>
      <c r="AD178">
        <f t="shared" si="28"/>
        <v>17.519382716049382</v>
      </c>
      <c r="AE178">
        <f t="shared" si="29"/>
        <v>16.539365966296295</v>
      </c>
      <c r="AF178" s="9"/>
      <c r="AG178" s="21">
        <v>0.74600200000000005</v>
      </c>
      <c r="AH178" s="21">
        <v>19.968499999999999</v>
      </c>
      <c r="AI178" s="21">
        <v>-1.4251700000000001E-2</v>
      </c>
      <c r="AJ178" s="21">
        <v>168</v>
      </c>
      <c r="AK178" s="21">
        <v>0.74545300000000003</v>
      </c>
      <c r="AL178">
        <f t="shared" si="30"/>
        <v>17.594691358024694</v>
      </c>
      <c r="AM178">
        <f t="shared" si="31"/>
        <v>13.125674942469139</v>
      </c>
      <c r="AP178" s="9"/>
      <c r="AQ178" s="21">
        <v>0.94406100000000004</v>
      </c>
      <c r="AR178" s="21">
        <v>25.4207</v>
      </c>
      <c r="AS178" s="21">
        <v>-1.4163200000000001E-2</v>
      </c>
      <c r="AT178" s="21">
        <v>168</v>
      </c>
      <c r="AU178" s="21">
        <v>0.94329799999999997</v>
      </c>
      <c r="AV178">
        <f t="shared" si="32"/>
        <v>17.485432098765433</v>
      </c>
      <c r="AW178">
        <f t="shared" si="33"/>
        <v>16.507314512592593</v>
      </c>
      <c r="AX178" s="9"/>
      <c r="AY178" s="21">
        <v>0.74600200000000005</v>
      </c>
      <c r="AZ178" s="21">
        <v>29.2197</v>
      </c>
      <c r="BA178" s="21">
        <v>-1.4218099999999999E-2</v>
      </c>
      <c r="BB178" s="21">
        <v>168</v>
      </c>
      <c r="BC178" s="21">
        <v>0.74539200000000005</v>
      </c>
      <c r="BD178">
        <f t="shared" si="34"/>
        <v>17.553209876543207</v>
      </c>
      <c r="BE178">
        <f t="shared" si="35"/>
        <v>13.094729674320986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0.93902600000000003</v>
      </c>
      <c r="H179" s="21">
        <v>6.8833200000000003</v>
      </c>
      <c r="I179" s="21">
        <v>-1.4242599999999999E-2</v>
      </c>
      <c r="J179" s="21">
        <v>169</v>
      </c>
      <c r="K179" s="21">
        <v>0.9375</v>
      </c>
      <c r="L179">
        <f t="shared" si="24"/>
        <v>17.583456790123453</v>
      </c>
      <c r="M179">
        <f t="shared" si="25"/>
        <v>16.511323095802467</v>
      </c>
      <c r="N179" s="9"/>
      <c r="O179" s="21">
        <v>0.75103799999999998</v>
      </c>
      <c r="P179" s="21">
        <v>10.682399999999999</v>
      </c>
      <c r="Q179" s="21">
        <v>-1.4218099999999999E-2</v>
      </c>
      <c r="R179" s="21">
        <v>169</v>
      </c>
      <c r="S179" s="21">
        <v>0.75048800000000004</v>
      </c>
      <c r="T179">
        <f t="shared" si="26"/>
        <v>17.553209876543207</v>
      </c>
      <c r="U179">
        <f t="shared" si="27"/>
        <v>13.183127639259256</v>
      </c>
      <c r="X179" s="9"/>
      <c r="Y179" s="21">
        <v>0.93902600000000003</v>
      </c>
      <c r="Z179" s="21">
        <v>16.179500000000001</v>
      </c>
      <c r="AA179" s="21">
        <v>-1.4208999999999999E-2</v>
      </c>
      <c r="AB179" s="21">
        <v>169</v>
      </c>
      <c r="AC179" s="21">
        <v>0.937805</v>
      </c>
      <c r="AD179">
        <f t="shared" si="28"/>
        <v>17.541975308641973</v>
      </c>
      <c r="AE179">
        <f t="shared" si="29"/>
        <v>16.472370906172838</v>
      </c>
      <c r="AF179" s="9"/>
      <c r="AG179" s="21">
        <v>0.75103799999999998</v>
      </c>
      <c r="AH179" s="21">
        <v>19.9786</v>
      </c>
      <c r="AI179" s="21">
        <v>-1.42395E-2</v>
      </c>
      <c r="AJ179" s="21">
        <v>169</v>
      </c>
      <c r="AK179" s="21">
        <v>0.750336</v>
      </c>
      <c r="AL179">
        <f t="shared" si="30"/>
        <v>17.579629629629629</v>
      </c>
      <c r="AM179">
        <f t="shared" si="31"/>
        <v>13.202969877777777</v>
      </c>
      <c r="AP179" s="9"/>
      <c r="AQ179" s="21">
        <v>0.93902600000000003</v>
      </c>
      <c r="AR179" s="21">
        <v>25.430800000000001</v>
      </c>
      <c r="AS179" s="21">
        <v>-1.41724E-2</v>
      </c>
      <c r="AT179" s="21">
        <v>169</v>
      </c>
      <c r="AU179" s="21">
        <v>0.93811</v>
      </c>
      <c r="AV179">
        <f t="shared" si="32"/>
        <v>17.496790123456787</v>
      </c>
      <c r="AW179">
        <f t="shared" si="33"/>
        <v>16.429940842469133</v>
      </c>
      <c r="AX179" s="9"/>
      <c r="AY179" s="21">
        <v>0.75103799999999998</v>
      </c>
      <c r="AZ179" s="21">
        <v>29.229800000000001</v>
      </c>
      <c r="BA179" s="21">
        <v>-1.4212000000000001E-2</v>
      </c>
      <c r="BB179" s="21">
        <v>169</v>
      </c>
      <c r="BC179" s="21">
        <v>0.75039699999999998</v>
      </c>
      <c r="BD179">
        <f t="shared" si="34"/>
        <v>17.54567901234568</v>
      </c>
      <c r="BE179">
        <f t="shared" si="35"/>
        <v>13.177471674074074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0.93398999999999999</v>
      </c>
      <c r="H180" s="21">
        <v>6.8933900000000001</v>
      </c>
      <c r="I180" s="21">
        <v>-1.42395E-2</v>
      </c>
      <c r="J180" s="21">
        <v>170</v>
      </c>
      <c r="K180" s="21">
        <v>0.93322799999999995</v>
      </c>
      <c r="L180">
        <f t="shared" si="24"/>
        <v>17.579629629629629</v>
      </c>
      <c r="M180">
        <f t="shared" si="25"/>
        <v>16.419198277777777</v>
      </c>
      <c r="N180" s="9"/>
      <c r="O180" s="21">
        <v>0.756073</v>
      </c>
      <c r="P180" s="21">
        <v>10.692399999999999</v>
      </c>
      <c r="Q180" s="21">
        <v>-1.4218099999999999E-2</v>
      </c>
      <c r="R180" s="21">
        <v>170</v>
      </c>
      <c r="S180" s="21">
        <v>0.75531000000000004</v>
      </c>
      <c r="T180">
        <f t="shared" si="26"/>
        <v>17.553209876543207</v>
      </c>
      <c r="U180">
        <f t="shared" si="27"/>
        <v>13.271508050987652</v>
      </c>
      <c r="X180" s="9"/>
      <c r="Y180" s="21">
        <v>0.93398999999999999</v>
      </c>
      <c r="Z180" s="21">
        <v>16.189599999999999</v>
      </c>
      <c r="AA180" s="21">
        <v>-1.4224199999999999E-2</v>
      </c>
      <c r="AB180" s="21">
        <v>170</v>
      </c>
      <c r="AC180" s="21">
        <v>0.93322799999999995</v>
      </c>
      <c r="AD180">
        <f t="shared" si="28"/>
        <v>17.560740740740737</v>
      </c>
      <c r="AE180">
        <f t="shared" si="29"/>
        <v>16.401556244444439</v>
      </c>
      <c r="AF180" s="9"/>
      <c r="AG180" s="21">
        <v>0.756073</v>
      </c>
      <c r="AH180" s="21">
        <v>19.988700000000001</v>
      </c>
      <c r="AI180" s="21">
        <v>-1.4236499999999999E-2</v>
      </c>
      <c r="AJ180" s="21">
        <v>170</v>
      </c>
      <c r="AK180" s="21">
        <v>0.75531000000000004</v>
      </c>
      <c r="AL180">
        <f t="shared" si="30"/>
        <v>17.575925925925926</v>
      </c>
      <c r="AM180">
        <f t="shared" si="31"/>
        <v>13.288683042592593</v>
      </c>
      <c r="AP180" s="9"/>
      <c r="AQ180" s="21">
        <v>0.93398999999999999</v>
      </c>
      <c r="AR180" s="21">
        <v>25.440799999999999</v>
      </c>
      <c r="AS180" s="21">
        <v>-1.4175399999999999E-2</v>
      </c>
      <c r="AT180" s="21">
        <v>170</v>
      </c>
      <c r="AU180" s="21">
        <v>0.93292200000000003</v>
      </c>
      <c r="AV180">
        <f t="shared" si="32"/>
        <v>17.500493827160494</v>
      </c>
      <c r="AW180">
        <f t="shared" si="33"/>
        <v>16.345286229629629</v>
      </c>
      <c r="AX180" s="9"/>
      <c r="AY180" s="21">
        <v>0.756073</v>
      </c>
      <c r="AZ180" s="21">
        <v>29.239899999999999</v>
      </c>
      <c r="BA180" s="21">
        <v>-1.4212000000000001E-2</v>
      </c>
      <c r="BB180" s="21">
        <v>170</v>
      </c>
      <c r="BC180" s="21">
        <v>0.75531000000000004</v>
      </c>
      <c r="BD180">
        <f t="shared" si="34"/>
        <v>17.54567901234568</v>
      </c>
      <c r="BE180">
        <f t="shared" si="35"/>
        <v>13.265814167901235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0.92895499999999998</v>
      </c>
      <c r="H181" s="21">
        <v>6.9034599999999999</v>
      </c>
      <c r="I181" s="21">
        <v>-1.42334E-2</v>
      </c>
      <c r="J181" s="21">
        <v>171</v>
      </c>
      <c r="K181" s="21">
        <v>0.92864999999999998</v>
      </c>
      <c r="L181">
        <f t="shared" si="24"/>
        <v>17.572098765432099</v>
      </c>
      <c r="M181">
        <f t="shared" si="25"/>
        <v>16.323689008641974</v>
      </c>
      <c r="N181" s="9"/>
      <c r="O181" s="21">
        <v>0.76110800000000001</v>
      </c>
      <c r="P181" s="21">
        <v>10.702500000000001</v>
      </c>
      <c r="Q181" s="21">
        <v>-1.42151E-2</v>
      </c>
      <c r="R181" s="21">
        <v>171</v>
      </c>
      <c r="S181" s="21">
        <v>0.76019300000000001</v>
      </c>
      <c r="T181">
        <f t="shared" si="26"/>
        <v>17.549506172839507</v>
      </c>
      <c r="U181">
        <f t="shared" si="27"/>
        <v>13.357069544197532</v>
      </c>
      <c r="X181" s="9"/>
      <c r="Y181" s="21">
        <v>0.92895499999999998</v>
      </c>
      <c r="Z181" s="21">
        <v>16.1997</v>
      </c>
      <c r="AA181" s="21">
        <v>-1.42212E-2</v>
      </c>
      <c r="AB181" s="21">
        <v>171</v>
      </c>
      <c r="AC181" s="21">
        <v>0.92834499999999998</v>
      </c>
      <c r="AD181">
        <f t="shared" si="28"/>
        <v>17.557037037037034</v>
      </c>
      <c r="AE181">
        <f t="shared" si="29"/>
        <v>16.309697340740737</v>
      </c>
      <c r="AF181" s="9"/>
      <c r="AG181" s="21">
        <v>0.76110800000000001</v>
      </c>
      <c r="AH181" s="21">
        <v>19.998699999999999</v>
      </c>
      <c r="AI181" s="21">
        <v>-1.42303E-2</v>
      </c>
      <c r="AJ181" s="21">
        <v>171</v>
      </c>
      <c r="AK181" s="21">
        <v>0.76019300000000001</v>
      </c>
      <c r="AL181">
        <f t="shared" si="30"/>
        <v>17.568271604938271</v>
      </c>
      <c r="AM181">
        <f t="shared" si="31"/>
        <v>13.371352064691358</v>
      </c>
      <c r="AP181" s="9"/>
      <c r="AQ181" s="21">
        <v>0.92895499999999998</v>
      </c>
      <c r="AR181" s="21">
        <v>25.450900000000001</v>
      </c>
      <c r="AS181" s="21">
        <v>-1.41876E-2</v>
      </c>
      <c r="AT181" s="21">
        <v>171</v>
      </c>
      <c r="AU181" s="21">
        <v>0.92773399999999995</v>
      </c>
      <c r="AV181">
        <f t="shared" si="32"/>
        <v>17.515555555555554</v>
      </c>
      <c r="AW181">
        <f t="shared" si="33"/>
        <v>16.271162911111109</v>
      </c>
      <c r="AX181" s="9"/>
      <c r="AY181" s="21">
        <v>0.76110800000000001</v>
      </c>
      <c r="AZ181" s="21">
        <v>29.25</v>
      </c>
      <c r="BA181" s="21">
        <v>-1.4202899999999999E-2</v>
      </c>
      <c r="BB181" s="21">
        <v>171</v>
      </c>
      <c r="BC181" s="21">
        <v>0.76049800000000001</v>
      </c>
      <c r="BD181">
        <f t="shared" si="34"/>
        <v>17.534444444444443</v>
      </c>
      <c r="BE181">
        <f t="shared" si="35"/>
        <v>13.345605942222221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0.92391999999999996</v>
      </c>
      <c r="H182" s="21">
        <v>6.9135400000000002</v>
      </c>
      <c r="I182" s="21">
        <v>-1.42334E-2</v>
      </c>
      <c r="J182" s="21">
        <v>172</v>
      </c>
      <c r="K182" s="21">
        <v>0.92315700000000001</v>
      </c>
      <c r="L182">
        <f t="shared" si="24"/>
        <v>17.572098765432099</v>
      </c>
      <c r="M182">
        <f t="shared" si="25"/>
        <v>16.235213491358024</v>
      </c>
      <c r="N182" s="9"/>
      <c r="O182" s="21">
        <v>0.76614400000000005</v>
      </c>
      <c r="P182" s="21">
        <v>10.7126</v>
      </c>
      <c r="Q182" s="21">
        <v>-1.4212000000000001E-2</v>
      </c>
      <c r="R182" s="21">
        <v>172</v>
      </c>
      <c r="S182" s="21">
        <v>0.76507599999999998</v>
      </c>
      <c r="T182">
        <f t="shared" si="26"/>
        <v>17.54567901234568</v>
      </c>
      <c r="U182">
        <f t="shared" si="27"/>
        <v>13.442516701234569</v>
      </c>
      <c r="X182" s="9"/>
      <c r="Y182" s="21">
        <v>0.92391999999999996</v>
      </c>
      <c r="Z182" s="21">
        <v>16.209800000000001</v>
      </c>
      <c r="AA182" s="21">
        <v>-1.42212E-2</v>
      </c>
      <c r="AB182" s="21">
        <v>172</v>
      </c>
      <c r="AC182" s="21">
        <v>0.92315700000000001</v>
      </c>
      <c r="AD182">
        <f t="shared" si="28"/>
        <v>17.557037037037034</v>
      </c>
      <c r="AE182">
        <f t="shared" si="29"/>
        <v>16.221297659259257</v>
      </c>
      <c r="AF182" s="9"/>
      <c r="AG182" s="21">
        <v>0.76614400000000005</v>
      </c>
      <c r="AH182" s="21">
        <v>20.008800000000001</v>
      </c>
      <c r="AI182" s="21">
        <v>-1.42212E-2</v>
      </c>
      <c r="AJ182" s="21">
        <v>172</v>
      </c>
      <c r="AK182" s="21">
        <v>0.76507599999999998</v>
      </c>
      <c r="AL182">
        <f t="shared" si="30"/>
        <v>17.557037037037034</v>
      </c>
      <c r="AM182">
        <f t="shared" si="31"/>
        <v>13.451218583703703</v>
      </c>
      <c r="AP182" s="9"/>
      <c r="AQ182" s="21">
        <v>0.92391999999999996</v>
      </c>
      <c r="AR182" s="21">
        <v>25.460999999999999</v>
      </c>
      <c r="AS182" s="21">
        <v>-1.41937E-2</v>
      </c>
      <c r="AT182" s="21">
        <v>172</v>
      </c>
      <c r="AU182" s="21">
        <v>0.92315700000000001</v>
      </c>
      <c r="AV182">
        <f t="shared" si="32"/>
        <v>17.523086419753085</v>
      </c>
      <c r="AW182">
        <f t="shared" si="33"/>
        <v>16.189930004938269</v>
      </c>
      <c r="AX182" s="9"/>
      <c r="AY182" s="21">
        <v>0.76614400000000005</v>
      </c>
      <c r="AZ182" s="21">
        <v>29.26</v>
      </c>
      <c r="BA182" s="21">
        <v>-1.4196800000000001E-2</v>
      </c>
      <c r="BB182" s="21">
        <v>172</v>
      </c>
      <c r="BC182" s="21">
        <v>0.76507599999999998</v>
      </c>
      <c r="BD182">
        <f t="shared" si="34"/>
        <v>17.526913580246916</v>
      </c>
      <c r="BE182">
        <f t="shared" si="35"/>
        <v>13.428139678024694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0.91888400000000003</v>
      </c>
      <c r="H183" s="21">
        <v>6.92361</v>
      </c>
      <c r="I183" s="21">
        <v>-1.4245600000000001E-2</v>
      </c>
      <c r="J183" s="21">
        <v>173</v>
      </c>
      <c r="K183" s="21">
        <v>0.91827400000000003</v>
      </c>
      <c r="L183">
        <f t="shared" si="24"/>
        <v>17.58716049382716</v>
      </c>
      <c r="M183">
        <f t="shared" si="25"/>
        <v>16.160560383209877</v>
      </c>
      <c r="N183" s="9"/>
      <c r="O183" s="21">
        <v>0.77117899999999995</v>
      </c>
      <c r="P183" s="21">
        <v>10.7227</v>
      </c>
      <c r="Q183" s="21">
        <v>-1.4208999999999999E-2</v>
      </c>
      <c r="R183" s="21">
        <v>173</v>
      </c>
      <c r="S183" s="21">
        <v>0.77026399999999995</v>
      </c>
      <c r="T183">
        <f t="shared" si="26"/>
        <v>17.541975308641973</v>
      </c>
      <c r="U183">
        <f t="shared" si="27"/>
        <v>13.528002976543208</v>
      </c>
      <c r="X183" s="9"/>
      <c r="Y183" s="21">
        <v>0.91888400000000003</v>
      </c>
      <c r="Z183" s="21">
        <v>16.219799999999999</v>
      </c>
      <c r="AA183" s="21">
        <v>-1.4218099999999999E-2</v>
      </c>
      <c r="AB183" s="21">
        <v>173</v>
      </c>
      <c r="AC183" s="21">
        <v>0.91705300000000001</v>
      </c>
      <c r="AD183">
        <f t="shared" si="28"/>
        <v>17.553209876543207</v>
      </c>
      <c r="AE183">
        <f t="shared" si="29"/>
        <v>16.12936370419753</v>
      </c>
      <c r="AF183" s="9"/>
      <c r="AG183" s="21">
        <v>0.77117899999999995</v>
      </c>
      <c r="AH183" s="21">
        <v>20.018899999999999</v>
      </c>
      <c r="AI183" s="21">
        <v>-1.4212000000000001E-2</v>
      </c>
      <c r="AJ183" s="21">
        <v>173</v>
      </c>
      <c r="AK183" s="21">
        <v>0.77026399999999995</v>
      </c>
      <c r="AL183">
        <f t="shared" si="30"/>
        <v>17.54567901234568</v>
      </c>
      <c r="AM183">
        <f t="shared" si="31"/>
        <v>13.530859195061728</v>
      </c>
      <c r="AP183" s="9"/>
      <c r="AQ183" s="21">
        <v>0.91888400000000003</v>
      </c>
      <c r="AR183" s="21">
        <v>25.4711</v>
      </c>
      <c r="AS183" s="21">
        <v>-1.41937E-2</v>
      </c>
      <c r="AT183" s="21">
        <v>173</v>
      </c>
      <c r="AU183" s="21">
        <v>0.91857900000000003</v>
      </c>
      <c r="AV183">
        <f t="shared" si="32"/>
        <v>17.523086419753085</v>
      </c>
      <c r="AW183">
        <f t="shared" si="33"/>
        <v>16.101683741728394</v>
      </c>
      <c r="AX183" s="9"/>
      <c r="AY183" s="21">
        <v>0.77117899999999995</v>
      </c>
      <c r="AZ183" s="21">
        <v>29.270099999999999</v>
      </c>
      <c r="BA183" s="21">
        <v>-1.41815E-2</v>
      </c>
      <c r="BB183" s="21">
        <v>173</v>
      </c>
      <c r="BC183" s="21">
        <v>0.76995800000000003</v>
      </c>
      <c r="BD183">
        <f t="shared" si="34"/>
        <v>17.508024691358024</v>
      </c>
      <c r="BE183">
        <f t="shared" si="35"/>
        <v>13.501820973456789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0.91384900000000002</v>
      </c>
      <c r="H184" s="21">
        <v>6.9336799999999998</v>
      </c>
      <c r="I184" s="21">
        <v>-1.4257799999999999E-2</v>
      </c>
      <c r="J184" s="21">
        <v>174</v>
      </c>
      <c r="K184" s="21">
        <v>0.91339099999999995</v>
      </c>
      <c r="L184">
        <f t="shared" si="24"/>
        <v>17.60222222222222</v>
      </c>
      <c r="M184">
        <f t="shared" si="25"/>
        <v>16.085773175555556</v>
      </c>
      <c r="N184" s="9"/>
      <c r="O184" s="21">
        <v>0.77621499999999999</v>
      </c>
      <c r="P184" s="21">
        <v>10.732699999999999</v>
      </c>
      <c r="Q184" s="21">
        <v>-1.4208999999999999E-2</v>
      </c>
      <c r="R184" s="21">
        <v>174</v>
      </c>
      <c r="S184" s="21">
        <v>0.775146</v>
      </c>
      <c r="T184">
        <f t="shared" si="26"/>
        <v>17.541975308641973</v>
      </c>
      <c r="U184">
        <f t="shared" si="27"/>
        <v>13.616344364197529</v>
      </c>
      <c r="X184" s="9"/>
      <c r="Y184" s="21">
        <v>0.91384900000000002</v>
      </c>
      <c r="Z184" s="21">
        <v>16.229900000000001</v>
      </c>
      <c r="AA184" s="21">
        <v>-1.4218099999999999E-2</v>
      </c>
      <c r="AB184" s="21">
        <v>174</v>
      </c>
      <c r="AC184" s="21">
        <v>0.91278099999999995</v>
      </c>
      <c r="AD184">
        <f t="shared" si="28"/>
        <v>17.553209876543207</v>
      </c>
      <c r="AE184">
        <f t="shared" si="29"/>
        <v>16.040983292469132</v>
      </c>
      <c r="AF184" s="9"/>
      <c r="AG184" s="21">
        <v>0.77621499999999999</v>
      </c>
      <c r="AH184" s="21">
        <v>20.0289</v>
      </c>
      <c r="AI184" s="21">
        <v>-1.42151E-2</v>
      </c>
      <c r="AJ184" s="21">
        <v>174</v>
      </c>
      <c r="AK184" s="21">
        <v>0.77545200000000003</v>
      </c>
      <c r="AL184">
        <f t="shared" si="30"/>
        <v>17.549506172839507</v>
      </c>
      <c r="AM184">
        <f t="shared" si="31"/>
        <v>13.622189933950619</v>
      </c>
      <c r="AP184" s="9"/>
      <c r="AQ184" s="21">
        <v>0.91384900000000002</v>
      </c>
      <c r="AR184" s="21">
        <v>25.481100000000001</v>
      </c>
      <c r="AS184" s="21">
        <v>-1.41846E-2</v>
      </c>
      <c r="AT184" s="21">
        <v>174</v>
      </c>
      <c r="AU184" s="21">
        <v>0.91247599999999995</v>
      </c>
      <c r="AV184">
        <f t="shared" si="32"/>
        <v>17.511851851851851</v>
      </c>
      <c r="AW184">
        <f t="shared" si="33"/>
        <v>16.003188302962961</v>
      </c>
      <c r="AX184" s="9"/>
      <c r="AY184" s="21">
        <v>0.77621499999999999</v>
      </c>
      <c r="AZ184" s="21">
        <v>29.280200000000001</v>
      </c>
      <c r="BA184" s="21">
        <v>-1.4157100000000001E-2</v>
      </c>
      <c r="BB184" s="21">
        <v>174</v>
      </c>
      <c r="BC184" s="21">
        <v>0.775146</v>
      </c>
      <c r="BD184">
        <f t="shared" si="34"/>
        <v>17.477901234567902</v>
      </c>
      <c r="BE184">
        <f t="shared" si="35"/>
        <v>13.566609106790123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0.90881299999999998</v>
      </c>
      <c r="H185" s="21">
        <v>6.9437499999999996</v>
      </c>
      <c r="I185" s="21">
        <v>-1.4263899999999999E-2</v>
      </c>
      <c r="J185" s="21">
        <v>175</v>
      </c>
      <c r="K185" s="21">
        <v>0.90759299999999998</v>
      </c>
      <c r="L185">
        <f t="shared" si="24"/>
        <v>17.609753086419751</v>
      </c>
      <c r="M185">
        <f t="shared" si="25"/>
        <v>16.003972531728394</v>
      </c>
      <c r="N185" s="9"/>
      <c r="O185" s="21">
        <v>0.78125</v>
      </c>
      <c r="P185" s="21">
        <v>10.742800000000001</v>
      </c>
      <c r="Q185" s="21">
        <v>-1.4208999999999999E-2</v>
      </c>
      <c r="R185" s="21">
        <v>175</v>
      </c>
      <c r="S185" s="21">
        <v>0.78033399999999997</v>
      </c>
      <c r="T185">
        <f t="shared" si="26"/>
        <v>17.541975308641973</v>
      </c>
      <c r="U185">
        <f t="shared" si="27"/>
        <v>13.704668209876541</v>
      </c>
      <c r="X185" s="9"/>
      <c r="Y185" s="21">
        <v>0.90881299999999998</v>
      </c>
      <c r="Z185" s="21">
        <v>16.239999999999998</v>
      </c>
      <c r="AA185" s="21">
        <v>-1.4212000000000001E-2</v>
      </c>
      <c r="AB185" s="21">
        <v>175</v>
      </c>
      <c r="AC185" s="21">
        <v>0.90850799999999998</v>
      </c>
      <c r="AD185">
        <f t="shared" si="28"/>
        <v>17.54567901234568</v>
      </c>
      <c r="AE185">
        <f t="shared" si="29"/>
        <v>15.945741180246914</v>
      </c>
      <c r="AF185" s="9"/>
      <c r="AG185" s="21">
        <v>0.78125</v>
      </c>
      <c r="AH185" s="21">
        <v>20.039000000000001</v>
      </c>
      <c r="AI185" s="21">
        <v>-1.4218099999999999E-2</v>
      </c>
      <c r="AJ185" s="21">
        <v>175</v>
      </c>
      <c r="AK185" s="21">
        <v>0.78033399999999997</v>
      </c>
      <c r="AL185">
        <f t="shared" si="30"/>
        <v>17.553209876543207</v>
      </c>
      <c r="AM185">
        <f t="shared" si="31"/>
        <v>13.713445216049379</v>
      </c>
      <c r="AP185" s="9"/>
      <c r="AQ185" s="21">
        <v>0.90881299999999998</v>
      </c>
      <c r="AR185" s="21">
        <v>25.491199999999999</v>
      </c>
      <c r="AS185" s="21">
        <v>-1.41785E-2</v>
      </c>
      <c r="AT185" s="21">
        <v>175</v>
      </c>
      <c r="AU185" s="21">
        <v>0.90789799999999998</v>
      </c>
      <c r="AV185">
        <f t="shared" si="32"/>
        <v>17.504320987654321</v>
      </c>
      <c r="AW185">
        <f t="shared" si="33"/>
        <v>15.908154469753086</v>
      </c>
      <c r="AX185" s="9"/>
      <c r="AY185" s="21">
        <v>0.78125</v>
      </c>
      <c r="AZ185" s="21">
        <v>29.290199999999999</v>
      </c>
      <c r="BA185" s="21">
        <v>-1.4151E-2</v>
      </c>
      <c r="BB185" s="21">
        <v>175</v>
      </c>
      <c r="BC185" s="21">
        <v>0.78033399999999997</v>
      </c>
      <c r="BD185">
        <f t="shared" si="34"/>
        <v>17.470370370370368</v>
      </c>
      <c r="BE185">
        <f t="shared" si="35"/>
        <v>13.648726851851849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0.90377799999999997</v>
      </c>
      <c r="H186" s="21">
        <v>6.9538200000000003</v>
      </c>
      <c r="I186" s="21">
        <v>-1.42609E-2</v>
      </c>
      <c r="J186" s="21">
        <v>176</v>
      </c>
      <c r="K186" s="21">
        <v>0.90301500000000001</v>
      </c>
      <c r="L186">
        <f t="shared" si="24"/>
        <v>17.606049382716048</v>
      </c>
      <c r="M186">
        <f t="shared" si="25"/>
        <v>15.911960099012344</v>
      </c>
      <c r="N186" s="9"/>
      <c r="O186" s="21">
        <v>0.78628500000000001</v>
      </c>
      <c r="P186" s="21">
        <v>10.7529</v>
      </c>
      <c r="Q186" s="21">
        <v>-1.4212000000000001E-2</v>
      </c>
      <c r="R186" s="21">
        <v>176</v>
      </c>
      <c r="S186" s="21">
        <v>0.78521700000000005</v>
      </c>
      <c r="T186">
        <f t="shared" si="26"/>
        <v>17.54567901234568</v>
      </c>
      <c r="U186">
        <f t="shared" si="27"/>
        <v>13.795904222222223</v>
      </c>
      <c r="X186" s="9"/>
      <c r="Y186" s="21">
        <v>0.90377799999999997</v>
      </c>
      <c r="Z186" s="21">
        <v>16.25</v>
      </c>
      <c r="AA186" s="21">
        <v>-1.4208999999999999E-2</v>
      </c>
      <c r="AB186" s="21">
        <v>176</v>
      </c>
      <c r="AC186" s="21">
        <v>0.90301500000000001</v>
      </c>
      <c r="AD186">
        <f t="shared" si="28"/>
        <v>17.541975308641973</v>
      </c>
      <c r="AE186">
        <f t="shared" si="29"/>
        <v>15.854051360493825</v>
      </c>
      <c r="AF186" s="9"/>
      <c r="AG186" s="21">
        <v>0.78628500000000001</v>
      </c>
      <c r="AH186" s="21">
        <v>20.049099999999999</v>
      </c>
      <c r="AI186" s="21">
        <v>-1.4218099999999999E-2</v>
      </c>
      <c r="AJ186" s="21">
        <v>176</v>
      </c>
      <c r="AK186" s="21">
        <v>0.78552200000000005</v>
      </c>
      <c r="AL186">
        <f t="shared" si="30"/>
        <v>17.553209876543207</v>
      </c>
      <c r="AM186">
        <f t="shared" si="31"/>
        <v>13.801825627777776</v>
      </c>
      <c r="AP186" s="9"/>
      <c r="AQ186" s="21">
        <v>0.90377799999999997</v>
      </c>
      <c r="AR186" s="21">
        <v>25.501300000000001</v>
      </c>
      <c r="AS186" s="21">
        <v>-1.4163200000000001E-2</v>
      </c>
      <c r="AT186" s="21">
        <v>176</v>
      </c>
      <c r="AU186" s="21">
        <v>0.90271000000000001</v>
      </c>
      <c r="AV186">
        <f t="shared" si="32"/>
        <v>17.485432098765433</v>
      </c>
      <c r="AW186">
        <f t="shared" si="33"/>
        <v>15.802948851358025</v>
      </c>
      <c r="AX186" s="9"/>
      <c r="AY186" s="21">
        <v>0.78628500000000001</v>
      </c>
      <c r="AZ186" s="21">
        <v>29.3003</v>
      </c>
      <c r="BA186" s="21">
        <v>-1.41418E-2</v>
      </c>
      <c r="BB186" s="21">
        <v>176</v>
      </c>
      <c r="BC186" s="21">
        <v>0.78552200000000005</v>
      </c>
      <c r="BD186">
        <f t="shared" si="34"/>
        <v>17.45901234567901</v>
      </c>
      <c r="BE186">
        <f t="shared" si="35"/>
        <v>13.72775952222222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0.89874299999999996</v>
      </c>
      <c r="H187" s="21">
        <v>6.9638900000000001</v>
      </c>
      <c r="I187" s="21">
        <v>-1.42548E-2</v>
      </c>
      <c r="J187" s="21">
        <v>177</v>
      </c>
      <c r="K187" s="21">
        <v>0.89721700000000004</v>
      </c>
      <c r="L187">
        <f t="shared" si="24"/>
        <v>17.598518518518517</v>
      </c>
      <c r="M187">
        <f t="shared" si="25"/>
        <v>15.816545328888887</v>
      </c>
      <c r="N187" s="9"/>
      <c r="O187" s="21">
        <v>0.79132100000000005</v>
      </c>
      <c r="P187" s="21">
        <v>10.7629</v>
      </c>
      <c r="Q187" s="21">
        <v>-1.42059E-2</v>
      </c>
      <c r="R187" s="21">
        <v>177</v>
      </c>
      <c r="S187" s="21">
        <v>0.79071000000000002</v>
      </c>
      <c r="T187">
        <f t="shared" si="26"/>
        <v>17.538148148148146</v>
      </c>
      <c r="U187">
        <f t="shared" si="27"/>
        <v>13.87830493074074</v>
      </c>
      <c r="X187" s="9"/>
      <c r="Y187" s="21">
        <v>0.89874299999999996</v>
      </c>
      <c r="Z187" s="21">
        <v>16.260100000000001</v>
      </c>
      <c r="AA187" s="21">
        <v>-1.42212E-2</v>
      </c>
      <c r="AB187" s="21">
        <v>177</v>
      </c>
      <c r="AC187" s="21">
        <v>0.89782700000000004</v>
      </c>
      <c r="AD187">
        <f t="shared" si="28"/>
        <v>17.557037037037034</v>
      </c>
      <c r="AE187">
        <f t="shared" si="29"/>
        <v>15.779264137777774</v>
      </c>
      <c r="AF187" s="9"/>
      <c r="AG187" s="21">
        <v>0.79132100000000005</v>
      </c>
      <c r="AH187" s="21">
        <v>20.059200000000001</v>
      </c>
      <c r="AI187" s="21">
        <v>-1.42212E-2</v>
      </c>
      <c r="AJ187" s="21">
        <v>177</v>
      </c>
      <c r="AK187" s="21">
        <v>0.79071000000000002</v>
      </c>
      <c r="AL187">
        <f t="shared" si="30"/>
        <v>17.557037037037034</v>
      </c>
      <c r="AM187">
        <f t="shared" si="31"/>
        <v>13.893252105185184</v>
      </c>
      <c r="AP187" s="9"/>
      <c r="AQ187" s="21">
        <v>0.89874299999999996</v>
      </c>
      <c r="AR187" s="21">
        <v>25.511299999999999</v>
      </c>
      <c r="AS187" s="21">
        <v>-1.4157100000000001E-2</v>
      </c>
      <c r="AT187" s="21">
        <v>177</v>
      </c>
      <c r="AU187" s="21">
        <v>0.89813200000000004</v>
      </c>
      <c r="AV187">
        <f t="shared" si="32"/>
        <v>17.477901234567902</v>
      </c>
      <c r="AW187">
        <f t="shared" si="33"/>
        <v>15.708141389259259</v>
      </c>
      <c r="AX187" s="9"/>
      <c r="AY187" s="21">
        <v>0.79132100000000005</v>
      </c>
      <c r="AZ187" s="21">
        <v>29.310400000000001</v>
      </c>
      <c r="BA187" s="21">
        <v>-1.41479E-2</v>
      </c>
      <c r="BB187" s="21">
        <v>177</v>
      </c>
      <c r="BC187" s="21">
        <v>0.79071000000000002</v>
      </c>
      <c r="BD187">
        <f t="shared" si="34"/>
        <v>17.466543209876541</v>
      </c>
      <c r="BE187">
        <f t="shared" si="35"/>
        <v>13.821642439382716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0.89370700000000003</v>
      </c>
      <c r="H188" s="21">
        <v>6.9739599999999999</v>
      </c>
      <c r="I188" s="21">
        <v>-1.4242599999999999E-2</v>
      </c>
      <c r="J188" s="21">
        <v>178</v>
      </c>
      <c r="K188" s="21">
        <v>0.89233399999999996</v>
      </c>
      <c r="L188">
        <f t="shared" si="24"/>
        <v>17.583456790123453</v>
      </c>
      <c r="M188">
        <f t="shared" si="25"/>
        <v>15.714458417530862</v>
      </c>
      <c r="N188" s="9"/>
      <c r="O188" s="21">
        <v>0.79635599999999995</v>
      </c>
      <c r="P188" s="21">
        <v>10.773</v>
      </c>
      <c r="Q188" s="21">
        <v>-1.4208999999999999E-2</v>
      </c>
      <c r="R188" s="21">
        <v>178</v>
      </c>
      <c r="S188" s="21">
        <v>0.79589799999999999</v>
      </c>
      <c r="T188">
        <f t="shared" si="26"/>
        <v>17.541975308641973</v>
      </c>
      <c r="U188">
        <f t="shared" si="27"/>
        <v>13.969657288888886</v>
      </c>
      <c r="X188" s="9"/>
      <c r="Y188" s="21">
        <v>0.89370700000000003</v>
      </c>
      <c r="Z188" s="21">
        <v>16.270199999999999</v>
      </c>
      <c r="AA188" s="21">
        <v>-1.4236499999999999E-2</v>
      </c>
      <c r="AB188" s="21">
        <v>178</v>
      </c>
      <c r="AC188" s="21">
        <v>0.89202899999999996</v>
      </c>
      <c r="AD188">
        <f t="shared" si="28"/>
        <v>17.575925925925926</v>
      </c>
      <c r="AE188">
        <f t="shared" si="29"/>
        <v>15.707728031481482</v>
      </c>
      <c r="AF188" s="9"/>
      <c r="AG188" s="21">
        <v>0.79635599999999995</v>
      </c>
      <c r="AH188" s="21">
        <v>20.069199999999999</v>
      </c>
      <c r="AI188" s="21">
        <v>-1.42212E-2</v>
      </c>
      <c r="AJ188" s="21">
        <v>178</v>
      </c>
      <c r="AK188" s="21">
        <v>0.79528799999999999</v>
      </c>
      <c r="AL188">
        <f t="shared" si="30"/>
        <v>17.557037037037034</v>
      </c>
      <c r="AM188">
        <f t="shared" si="31"/>
        <v>13.981651786666664</v>
      </c>
      <c r="AP188" s="9"/>
      <c r="AQ188" s="21">
        <v>0.89370700000000003</v>
      </c>
      <c r="AR188" s="21">
        <v>25.5214</v>
      </c>
      <c r="AS188" s="21">
        <v>-1.41602E-2</v>
      </c>
      <c r="AT188" s="21">
        <v>178</v>
      </c>
      <c r="AU188" s="21">
        <v>0.89233399999999996</v>
      </c>
      <c r="AV188">
        <f t="shared" si="32"/>
        <v>17.481728395061729</v>
      </c>
      <c r="AW188">
        <f t="shared" si="33"/>
        <v>15.623543038765433</v>
      </c>
      <c r="AX188" s="9"/>
      <c r="AY188" s="21">
        <v>0.79635599999999995</v>
      </c>
      <c r="AZ188" s="21">
        <v>29.320499999999999</v>
      </c>
      <c r="BA188" s="21">
        <v>-1.41602E-2</v>
      </c>
      <c r="BB188" s="21">
        <v>178</v>
      </c>
      <c r="BC188" s="21">
        <v>0.79559299999999999</v>
      </c>
      <c r="BD188">
        <f t="shared" si="34"/>
        <v>17.481728395061729</v>
      </c>
      <c r="BE188">
        <f t="shared" si="35"/>
        <v>13.921679297777779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0.88867200000000002</v>
      </c>
      <c r="H189" s="21">
        <v>6.9840299999999997</v>
      </c>
      <c r="I189" s="21">
        <v>-1.4245600000000001E-2</v>
      </c>
      <c r="J189" s="21">
        <v>179</v>
      </c>
      <c r="K189" s="21">
        <v>0.88775599999999999</v>
      </c>
      <c r="L189">
        <f t="shared" si="24"/>
        <v>17.58716049382716</v>
      </c>
      <c r="M189">
        <f t="shared" si="25"/>
        <v>15.62921709037037</v>
      </c>
      <c r="N189" s="9"/>
      <c r="O189" s="21">
        <v>0.80139199999999999</v>
      </c>
      <c r="P189" s="21">
        <v>10.783099999999999</v>
      </c>
      <c r="Q189" s="21">
        <v>-1.42059E-2</v>
      </c>
      <c r="R189" s="21">
        <v>179</v>
      </c>
      <c r="S189" s="21">
        <v>0.80047599999999997</v>
      </c>
      <c r="T189">
        <f t="shared" si="26"/>
        <v>17.538148148148146</v>
      </c>
      <c r="U189">
        <f t="shared" si="27"/>
        <v>14.054931620740739</v>
      </c>
      <c r="X189" s="9"/>
      <c r="Y189" s="21">
        <v>0.88867200000000002</v>
      </c>
      <c r="Z189" s="21">
        <v>16.2803</v>
      </c>
      <c r="AA189" s="21">
        <v>-1.4236499999999999E-2</v>
      </c>
      <c r="AB189" s="21">
        <v>179</v>
      </c>
      <c r="AC189" s="21">
        <v>0.88806200000000002</v>
      </c>
      <c r="AD189">
        <f t="shared" si="28"/>
        <v>17.575925925925926</v>
      </c>
      <c r="AE189">
        <f t="shared" si="29"/>
        <v>15.619233244444445</v>
      </c>
      <c r="AF189" s="9"/>
      <c r="AG189" s="21">
        <v>0.80139199999999999</v>
      </c>
      <c r="AH189" s="21">
        <v>20.0793</v>
      </c>
      <c r="AI189" s="21">
        <v>-1.42334E-2</v>
      </c>
      <c r="AJ189" s="21">
        <v>179</v>
      </c>
      <c r="AK189" s="21">
        <v>0.80047599999999997</v>
      </c>
      <c r="AL189">
        <f t="shared" si="30"/>
        <v>17.572098765432099</v>
      </c>
      <c r="AM189">
        <f t="shared" si="31"/>
        <v>14.082139373827161</v>
      </c>
      <c r="AP189" s="9"/>
      <c r="AQ189" s="21">
        <v>0.88867200000000002</v>
      </c>
      <c r="AR189" s="21">
        <v>25.531500000000001</v>
      </c>
      <c r="AS189" s="21">
        <v>-1.4169299999999999E-2</v>
      </c>
      <c r="AT189" s="21">
        <v>179</v>
      </c>
      <c r="AU189" s="21">
        <v>0.88775599999999999</v>
      </c>
      <c r="AV189">
        <f t="shared" si="32"/>
        <v>17.492962962962959</v>
      </c>
      <c r="AW189">
        <f t="shared" si="33"/>
        <v>15.54550638222222</v>
      </c>
      <c r="AX189" s="9"/>
      <c r="AY189" s="21">
        <v>0.80139199999999999</v>
      </c>
      <c r="AZ189" s="21">
        <v>29.330500000000001</v>
      </c>
      <c r="BA189" s="21">
        <v>-1.4175399999999999E-2</v>
      </c>
      <c r="BB189" s="21">
        <v>179</v>
      </c>
      <c r="BC189" s="21">
        <v>0.80078099999999997</v>
      </c>
      <c r="BD189">
        <f t="shared" si="34"/>
        <v>17.500493827160494</v>
      </c>
      <c r="BE189">
        <f t="shared" si="35"/>
        <v>14.024755749135801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0.88363599999999998</v>
      </c>
      <c r="H190" s="21">
        <v>6.9941000000000004</v>
      </c>
      <c r="I190" s="21">
        <v>-1.4242599999999999E-2</v>
      </c>
      <c r="J190" s="21">
        <v>180</v>
      </c>
      <c r="K190" s="21">
        <v>0.88287400000000005</v>
      </c>
      <c r="L190">
        <f t="shared" si="24"/>
        <v>17.583456790123453</v>
      </c>
      <c r="M190">
        <f t="shared" si="25"/>
        <v>15.537375424197528</v>
      </c>
      <c r="N190" s="9"/>
      <c r="O190" s="21">
        <v>0.806427</v>
      </c>
      <c r="P190" s="21">
        <v>10.793200000000001</v>
      </c>
      <c r="Q190" s="21">
        <v>-1.4208999999999999E-2</v>
      </c>
      <c r="R190" s="21">
        <v>180</v>
      </c>
      <c r="S190" s="21">
        <v>0.80566400000000005</v>
      </c>
      <c r="T190">
        <f t="shared" si="26"/>
        <v>17.541975308641973</v>
      </c>
      <c r="U190">
        <f t="shared" si="27"/>
        <v>14.146322522222221</v>
      </c>
      <c r="X190" s="9"/>
      <c r="Y190" s="21">
        <v>0.88363599999999998</v>
      </c>
      <c r="Z190" s="21">
        <v>16.290299999999998</v>
      </c>
      <c r="AA190" s="21">
        <v>-1.42395E-2</v>
      </c>
      <c r="AB190" s="21">
        <v>180</v>
      </c>
      <c r="AC190" s="21">
        <v>0.88287400000000005</v>
      </c>
      <c r="AD190">
        <f t="shared" si="28"/>
        <v>17.579629629629629</v>
      </c>
      <c r="AE190">
        <f t="shared" si="29"/>
        <v>15.533993607407407</v>
      </c>
      <c r="AF190" s="9"/>
      <c r="AG190" s="21">
        <v>0.806427</v>
      </c>
      <c r="AH190" s="21">
        <v>20.089400000000001</v>
      </c>
      <c r="AI190" s="21">
        <v>-1.4236499999999999E-2</v>
      </c>
      <c r="AJ190" s="21">
        <v>180</v>
      </c>
      <c r="AK190" s="21">
        <v>0.80566400000000005</v>
      </c>
      <c r="AL190">
        <f t="shared" si="30"/>
        <v>17.575925925925926</v>
      </c>
      <c r="AM190">
        <f t="shared" si="31"/>
        <v>14.173701216666666</v>
      </c>
      <c r="AP190" s="9"/>
      <c r="AQ190" s="21">
        <v>0.88363599999999998</v>
      </c>
      <c r="AR190" s="21">
        <v>25.541599999999999</v>
      </c>
      <c r="AS190" s="21">
        <v>-1.41876E-2</v>
      </c>
      <c r="AT190" s="21">
        <v>180</v>
      </c>
      <c r="AU190" s="21">
        <v>0.88287400000000005</v>
      </c>
      <c r="AV190">
        <f t="shared" si="32"/>
        <v>17.515555555555554</v>
      </c>
      <c r="AW190">
        <f t="shared" si="33"/>
        <v>15.477375448888887</v>
      </c>
      <c r="AX190" s="9"/>
      <c r="AY190" s="21">
        <v>0.806427</v>
      </c>
      <c r="AZ190" s="21">
        <v>29.340599999999998</v>
      </c>
      <c r="BA190" s="21">
        <v>-1.41815E-2</v>
      </c>
      <c r="BB190" s="21">
        <v>180</v>
      </c>
      <c r="BC190" s="21">
        <v>0.80505400000000005</v>
      </c>
      <c r="BD190">
        <f t="shared" si="34"/>
        <v>17.508024691358024</v>
      </c>
      <c r="BE190">
        <f t="shared" si="35"/>
        <v>14.118943827777777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0.87860099999999997</v>
      </c>
      <c r="H191" s="21">
        <v>7.0041700000000002</v>
      </c>
      <c r="I191" s="21">
        <v>-1.4251700000000001E-2</v>
      </c>
      <c r="J191" s="21">
        <v>181</v>
      </c>
      <c r="K191" s="21">
        <v>0.87768599999999997</v>
      </c>
      <c r="L191">
        <f t="shared" si="24"/>
        <v>17.594691358024694</v>
      </c>
      <c r="M191">
        <f t="shared" si="25"/>
        <v>15.458713421851852</v>
      </c>
      <c r="N191" s="9"/>
      <c r="O191" s="21">
        <v>0.81146200000000002</v>
      </c>
      <c r="P191" s="21">
        <v>10.8032</v>
      </c>
      <c r="Q191" s="21">
        <v>-1.42059E-2</v>
      </c>
      <c r="R191" s="21">
        <v>181</v>
      </c>
      <c r="S191" s="21">
        <v>0.80993700000000002</v>
      </c>
      <c r="T191">
        <f t="shared" si="26"/>
        <v>17.538148148148146</v>
      </c>
      <c r="U191">
        <f t="shared" si="27"/>
        <v>14.231540772592592</v>
      </c>
      <c r="X191" s="9"/>
      <c r="Y191" s="21">
        <v>0.87860099999999997</v>
      </c>
      <c r="Z191" s="21">
        <v>16.3004</v>
      </c>
      <c r="AA191" s="21">
        <v>-1.42548E-2</v>
      </c>
      <c r="AB191" s="21">
        <v>181</v>
      </c>
      <c r="AC191" s="21">
        <v>0.87707500000000005</v>
      </c>
      <c r="AD191">
        <f t="shared" si="28"/>
        <v>17.598518518518517</v>
      </c>
      <c r="AE191">
        <f t="shared" si="29"/>
        <v>15.462075968888888</v>
      </c>
      <c r="AF191" s="9"/>
      <c r="AG191" s="21">
        <v>0.81146200000000002</v>
      </c>
      <c r="AH191" s="21">
        <v>20.099399999999999</v>
      </c>
      <c r="AI191" s="21">
        <v>-1.42273E-2</v>
      </c>
      <c r="AJ191" s="21">
        <v>181</v>
      </c>
      <c r="AK191" s="21">
        <v>0.81024200000000002</v>
      </c>
      <c r="AL191">
        <f t="shared" si="30"/>
        <v>17.564567901234565</v>
      </c>
      <c r="AM191">
        <f t="shared" si="31"/>
        <v>14.252979398271602</v>
      </c>
      <c r="AP191" s="9"/>
      <c r="AQ191" s="21">
        <v>0.87860099999999997</v>
      </c>
      <c r="AR191" s="21">
        <v>25.551600000000001</v>
      </c>
      <c r="AS191" s="21">
        <v>-1.41846E-2</v>
      </c>
      <c r="AT191" s="21">
        <v>181</v>
      </c>
      <c r="AU191" s="21">
        <v>0.87768599999999997</v>
      </c>
      <c r="AV191">
        <f t="shared" si="32"/>
        <v>17.511851851851851</v>
      </c>
      <c r="AW191">
        <f t="shared" si="33"/>
        <v>15.385930548888888</v>
      </c>
      <c r="AX191" s="9"/>
      <c r="AY191" s="21">
        <v>0.81146200000000002</v>
      </c>
      <c r="AZ191" s="21">
        <v>29.3507</v>
      </c>
      <c r="BA191" s="21">
        <v>-1.41876E-2</v>
      </c>
      <c r="BB191" s="21">
        <v>181</v>
      </c>
      <c r="BC191" s="21">
        <v>0.81024200000000002</v>
      </c>
      <c r="BD191">
        <f t="shared" si="34"/>
        <v>17.515555555555554</v>
      </c>
      <c r="BE191">
        <f t="shared" si="35"/>
        <v>14.213207742222222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0.87356599999999995</v>
      </c>
      <c r="H192" s="21">
        <v>7.0142499999999997</v>
      </c>
      <c r="I192" s="21">
        <v>-1.42609E-2</v>
      </c>
      <c r="J192" s="21">
        <v>182</v>
      </c>
      <c r="K192" s="21">
        <v>0.872803</v>
      </c>
      <c r="L192">
        <f t="shared" si="24"/>
        <v>17.606049382716048</v>
      </c>
      <c r="M192">
        <f t="shared" si="25"/>
        <v>15.380046135061725</v>
      </c>
      <c r="N192" s="9"/>
      <c r="O192" s="21">
        <v>0.81649799999999995</v>
      </c>
      <c r="P192" s="21">
        <v>10.8133</v>
      </c>
      <c r="Q192" s="21">
        <v>-1.42059E-2</v>
      </c>
      <c r="R192" s="21">
        <v>182</v>
      </c>
      <c r="S192" s="21">
        <v>0.81512499999999999</v>
      </c>
      <c r="T192">
        <f t="shared" si="26"/>
        <v>17.538148148148146</v>
      </c>
      <c r="U192">
        <f t="shared" si="27"/>
        <v>14.319862886666664</v>
      </c>
      <c r="X192" s="9"/>
      <c r="Y192" s="21">
        <v>0.87356599999999995</v>
      </c>
      <c r="Z192" s="21">
        <v>16.310500000000001</v>
      </c>
      <c r="AA192" s="21">
        <v>-1.42609E-2</v>
      </c>
      <c r="AB192" s="21">
        <v>182</v>
      </c>
      <c r="AC192" s="21">
        <v>0.87219199999999997</v>
      </c>
      <c r="AD192">
        <f t="shared" si="28"/>
        <v>17.606049382716048</v>
      </c>
      <c r="AE192">
        <f t="shared" si="29"/>
        <v>15.380046135061725</v>
      </c>
      <c r="AF192" s="9"/>
      <c r="AG192" s="21">
        <v>0.81649799999999995</v>
      </c>
      <c r="AH192" s="21">
        <v>20.109500000000001</v>
      </c>
      <c r="AI192" s="21">
        <v>-1.4212000000000001E-2</v>
      </c>
      <c r="AJ192" s="21">
        <v>182</v>
      </c>
      <c r="AK192" s="21">
        <v>0.81573499999999999</v>
      </c>
      <c r="AL192">
        <f t="shared" si="30"/>
        <v>17.54567901234568</v>
      </c>
      <c r="AM192">
        <f t="shared" si="31"/>
        <v>14.326011822222222</v>
      </c>
      <c r="AP192" s="9"/>
      <c r="AQ192" s="21">
        <v>0.87356599999999995</v>
      </c>
      <c r="AR192" s="21">
        <v>25.561699999999998</v>
      </c>
      <c r="AS192" s="21">
        <v>-1.41846E-2</v>
      </c>
      <c r="AT192" s="21">
        <v>182</v>
      </c>
      <c r="AU192" s="21">
        <v>0.873108</v>
      </c>
      <c r="AV192">
        <f t="shared" si="32"/>
        <v>17.511851851851851</v>
      </c>
      <c r="AW192">
        <f t="shared" si="33"/>
        <v>15.297758374814814</v>
      </c>
      <c r="AX192" s="9"/>
      <c r="AY192" s="21">
        <v>0.81649799999999995</v>
      </c>
      <c r="AZ192" s="21">
        <v>29.360700000000001</v>
      </c>
      <c r="BA192" s="21">
        <v>-1.4190700000000001E-2</v>
      </c>
      <c r="BB192" s="21">
        <v>182</v>
      </c>
      <c r="BC192" s="21">
        <v>0.81542999999999999</v>
      </c>
      <c r="BD192">
        <f t="shared" si="34"/>
        <v>17.519382716049382</v>
      </c>
      <c r="BE192">
        <f t="shared" si="35"/>
        <v>14.304540948888887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0.86853000000000002</v>
      </c>
      <c r="H193" s="21">
        <v>7.0243200000000003</v>
      </c>
      <c r="I193" s="21">
        <v>-1.4263899999999999E-2</v>
      </c>
      <c r="J193" s="21">
        <v>183</v>
      </c>
      <c r="K193" s="21">
        <v>0.86731000000000003</v>
      </c>
      <c r="L193">
        <f t="shared" si="24"/>
        <v>17.609753086419751</v>
      </c>
      <c r="M193">
        <f t="shared" si="25"/>
        <v>15.294598848148146</v>
      </c>
      <c r="N193" s="9"/>
      <c r="O193" s="21">
        <v>0.82153299999999996</v>
      </c>
      <c r="P193" s="21">
        <v>10.823399999999999</v>
      </c>
      <c r="Q193" s="21">
        <v>-1.4218099999999999E-2</v>
      </c>
      <c r="R193" s="21">
        <v>183</v>
      </c>
      <c r="S193" s="21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1">
        <v>0.86853000000000002</v>
      </c>
      <c r="Z193" s="21">
        <v>16.320499999999999</v>
      </c>
      <c r="AA193" s="21">
        <v>-1.4251700000000001E-2</v>
      </c>
      <c r="AB193" s="21">
        <v>183</v>
      </c>
      <c r="AC193" s="21">
        <v>0.86731000000000003</v>
      </c>
      <c r="AD193">
        <f t="shared" si="28"/>
        <v>17.594691358024694</v>
      </c>
      <c r="AE193">
        <f t="shared" si="29"/>
        <v>15.281517285185188</v>
      </c>
      <c r="AF193" s="9"/>
      <c r="AG193" s="21">
        <v>0.82153299999999996</v>
      </c>
      <c r="AH193" s="21">
        <v>20.119599999999998</v>
      </c>
      <c r="AI193" s="21">
        <v>-1.4190700000000001E-2</v>
      </c>
      <c r="AJ193" s="21">
        <v>183</v>
      </c>
      <c r="AK193" s="21">
        <v>0.82122799999999996</v>
      </c>
      <c r="AL193">
        <f t="shared" si="30"/>
        <v>17.519382716049382</v>
      </c>
      <c r="AM193">
        <f t="shared" si="31"/>
        <v>14.392751040864196</v>
      </c>
      <c r="AP193" s="9"/>
      <c r="AQ193" s="21">
        <v>0.86853000000000002</v>
      </c>
      <c r="AR193" s="21">
        <v>25.5718</v>
      </c>
      <c r="AS193" s="21">
        <v>-1.41846E-2</v>
      </c>
      <c r="AT193" s="21">
        <v>183</v>
      </c>
      <c r="AU193" s="21">
        <v>0.86761500000000003</v>
      </c>
      <c r="AV193">
        <f t="shared" si="32"/>
        <v>17.511851851851851</v>
      </c>
      <c r="AW193">
        <f t="shared" si="33"/>
        <v>15.209568688888888</v>
      </c>
      <c r="AX193" s="9"/>
      <c r="AY193" s="21">
        <v>0.82153299999999996</v>
      </c>
      <c r="AZ193" s="21">
        <v>29.370799999999999</v>
      </c>
      <c r="BA193" s="21">
        <v>-1.41815E-2</v>
      </c>
      <c r="BB193" s="21">
        <v>183</v>
      </c>
      <c r="BC193" s="21">
        <v>0.82092299999999996</v>
      </c>
      <c r="BD193">
        <f t="shared" si="34"/>
        <v>17.508024691358024</v>
      </c>
      <c r="BE193">
        <f t="shared" si="35"/>
        <v>14.38342004876543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0.86349500000000001</v>
      </c>
      <c r="H194" s="21">
        <v>7.0343900000000001</v>
      </c>
      <c r="I194" s="21">
        <v>-1.42731E-2</v>
      </c>
      <c r="J194" s="21">
        <v>184</v>
      </c>
      <c r="K194" s="21">
        <v>0.86242700000000005</v>
      </c>
      <c r="L194">
        <f t="shared" si="24"/>
        <v>17.621111111111112</v>
      </c>
      <c r="M194">
        <f t="shared" si="25"/>
        <v>15.21574133888889</v>
      </c>
      <c r="N194" s="9"/>
      <c r="O194" s="21">
        <v>0.826569</v>
      </c>
      <c r="P194" s="21">
        <v>10.833399999999999</v>
      </c>
      <c r="Q194" s="21">
        <v>-1.42334E-2</v>
      </c>
      <c r="R194" s="21">
        <v>184</v>
      </c>
      <c r="S194" s="21">
        <v>0.82641600000000004</v>
      </c>
      <c r="T194">
        <f t="shared" si="26"/>
        <v>17.572098765432099</v>
      </c>
      <c r="U194">
        <f t="shared" si="27"/>
        <v>14.524552104444444</v>
      </c>
      <c r="X194" s="9"/>
      <c r="Y194" s="21">
        <v>0.86349500000000001</v>
      </c>
      <c r="Z194" s="21">
        <v>16.3306</v>
      </c>
      <c r="AA194" s="21">
        <v>-1.4242599999999999E-2</v>
      </c>
      <c r="AB194" s="21">
        <v>184</v>
      </c>
      <c r="AC194" s="21">
        <v>0.86273200000000005</v>
      </c>
      <c r="AD194">
        <f t="shared" si="28"/>
        <v>17.583456790123453</v>
      </c>
      <c r="AE194">
        <f t="shared" si="29"/>
        <v>15.183227020987651</v>
      </c>
      <c r="AF194" s="9"/>
      <c r="AG194" s="21">
        <v>0.826569</v>
      </c>
      <c r="AH194" s="21">
        <v>20.1297</v>
      </c>
      <c r="AI194" s="21">
        <v>-1.41815E-2</v>
      </c>
      <c r="AJ194" s="21">
        <v>184</v>
      </c>
      <c r="AK194" s="21">
        <v>0.82550000000000001</v>
      </c>
      <c r="AL194">
        <f t="shared" si="30"/>
        <v>17.508024691358024</v>
      </c>
      <c r="AM194">
        <f t="shared" si="31"/>
        <v>14.471590461111111</v>
      </c>
      <c r="AP194" s="9"/>
      <c r="AQ194" s="21">
        <v>0.86349500000000001</v>
      </c>
      <c r="AR194" s="21">
        <v>25.581800000000001</v>
      </c>
      <c r="AS194" s="21">
        <v>-1.41785E-2</v>
      </c>
      <c r="AT194" s="21">
        <v>184</v>
      </c>
      <c r="AU194" s="21">
        <v>0.86273200000000005</v>
      </c>
      <c r="AV194">
        <f t="shared" si="32"/>
        <v>17.504320987654321</v>
      </c>
      <c r="AW194">
        <f t="shared" si="33"/>
        <v>15.114893651234569</v>
      </c>
      <c r="AX194" s="9"/>
      <c r="AY194" s="21">
        <v>0.826569</v>
      </c>
      <c r="AZ194" s="21">
        <v>29.3809</v>
      </c>
      <c r="BA194" s="21">
        <v>-1.41785E-2</v>
      </c>
      <c r="BB194" s="21">
        <v>184</v>
      </c>
      <c r="BC194" s="21">
        <v>0.82611100000000004</v>
      </c>
      <c r="BD194">
        <f t="shared" si="34"/>
        <v>17.504320987654321</v>
      </c>
      <c r="BE194">
        <f t="shared" si="35"/>
        <v>14.468529094444444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0.85845899999999997</v>
      </c>
      <c r="H195" s="21">
        <v>7.0444599999999999</v>
      </c>
      <c r="I195" s="21">
        <v>-1.42822E-2</v>
      </c>
      <c r="J195" s="21">
        <v>185</v>
      </c>
      <c r="K195" s="21">
        <v>0.85723899999999997</v>
      </c>
      <c r="L195">
        <f t="shared" si="24"/>
        <v>17.632345679012342</v>
      </c>
      <c r="M195">
        <f t="shared" si="25"/>
        <v>15.136645839259256</v>
      </c>
      <c r="N195" s="9"/>
      <c r="O195" s="21">
        <v>0.83160400000000001</v>
      </c>
      <c r="P195" s="21">
        <v>10.843500000000001</v>
      </c>
      <c r="Q195" s="21">
        <v>-1.42303E-2</v>
      </c>
      <c r="R195" s="21">
        <v>185</v>
      </c>
      <c r="S195" s="21">
        <v>0.83099400000000001</v>
      </c>
      <c r="T195">
        <f t="shared" si="26"/>
        <v>17.568271604938271</v>
      </c>
      <c r="U195">
        <f t="shared" si="27"/>
        <v>14.609844939753087</v>
      </c>
      <c r="X195" s="9"/>
      <c r="Y195" s="21">
        <v>0.85845899999999997</v>
      </c>
      <c r="Z195" s="21">
        <v>16.340699999999998</v>
      </c>
      <c r="AA195" s="21">
        <v>-1.42303E-2</v>
      </c>
      <c r="AB195" s="21">
        <v>185</v>
      </c>
      <c r="AC195" s="21">
        <v>0.85754399999999997</v>
      </c>
      <c r="AD195">
        <f t="shared" si="28"/>
        <v>17.568271604938271</v>
      </c>
      <c r="AE195">
        <f t="shared" si="29"/>
        <v>15.081640873703703</v>
      </c>
      <c r="AF195" s="9"/>
      <c r="AG195" s="21">
        <v>0.83160400000000001</v>
      </c>
      <c r="AH195" s="21">
        <v>20.139700000000001</v>
      </c>
      <c r="AI195" s="21">
        <v>-1.4175399999999999E-2</v>
      </c>
      <c r="AJ195" s="21">
        <v>185</v>
      </c>
      <c r="AK195" s="21">
        <v>0.83007799999999998</v>
      </c>
      <c r="AL195">
        <f t="shared" si="30"/>
        <v>17.500493827160494</v>
      </c>
      <c r="AM195">
        <f t="shared" si="31"/>
        <v>14.553480668641976</v>
      </c>
      <c r="AP195" s="9"/>
      <c r="AQ195" s="21">
        <v>0.85845899999999997</v>
      </c>
      <c r="AR195" s="21">
        <v>25.591899999999999</v>
      </c>
      <c r="AS195" s="21">
        <v>-1.4175399999999999E-2</v>
      </c>
      <c r="AT195" s="21">
        <v>185</v>
      </c>
      <c r="AU195" s="21">
        <v>0.85723899999999997</v>
      </c>
      <c r="AV195">
        <f t="shared" si="32"/>
        <v>17.500493827160494</v>
      </c>
      <c r="AW195">
        <f t="shared" si="33"/>
        <v>15.02345643037037</v>
      </c>
      <c r="AX195" s="9"/>
      <c r="AY195" s="21">
        <v>0.83160400000000001</v>
      </c>
      <c r="AZ195" s="21">
        <v>29.390999999999998</v>
      </c>
      <c r="BA195" s="21">
        <v>-1.41724E-2</v>
      </c>
      <c r="BB195" s="21">
        <v>185</v>
      </c>
      <c r="BC195" s="21">
        <v>0.83068799999999998</v>
      </c>
      <c r="BD195">
        <f t="shared" si="34"/>
        <v>17.496790123456787</v>
      </c>
      <c r="BE195">
        <f t="shared" si="35"/>
        <v>14.550400653827158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0.85342399999999996</v>
      </c>
      <c r="H196" s="21">
        <v>7.0545299999999997</v>
      </c>
      <c r="I196" s="21">
        <v>-1.42883E-2</v>
      </c>
      <c r="J196" s="21">
        <v>186</v>
      </c>
      <c r="K196" s="21">
        <v>0.852966</v>
      </c>
      <c r="L196">
        <f t="shared" si="24"/>
        <v>17.639876543209876</v>
      </c>
      <c r="M196">
        <f t="shared" si="25"/>
        <v>15.054293999012344</v>
      </c>
      <c r="N196" s="9"/>
      <c r="O196" s="21">
        <v>0.83663900000000002</v>
      </c>
      <c r="P196" s="21">
        <v>10.8536</v>
      </c>
      <c r="Q196" s="21">
        <v>-1.42303E-2</v>
      </c>
      <c r="R196" s="21">
        <v>186</v>
      </c>
      <c r="S196" s="21">
        <v>0.83618199999999998</v>
      </c>
      <c r="T196">
        <f t="shared" si="26"/>
        <v>17.568271604938271</v>
      </c>
      <c r="U196">
        <f t="shared" si="27"/>
        <v>14.698301187283951</v>
      </c>
      <c r="X196" s="9"/>
      <c r="Y196" s="21">
        <v>0.85342399999999996</v>
      </c>
      <c r="Z196" s="21">
        <v>16.3507</v>
      </c>
      <c r="AA196" s="21">
        <v>-1.4236499999999999E-2</v>
      </c>
      <c r="AB196" s="21">
        <v>186</v>
      </c>
      <c r="AC196" s="21">
        <v>0.852661</v>
      </c>
      <c r="AD196">
        <f t="shared" si="28"/>
        <v>17.575925925925926</v>
      </c>
      <c r="AE196">
        <f t="shared" si="29"/>
        <v>14.999717007407407</v>
      </c>
      <c r="AF196" s="9"/>
      <c r="AG196" s="21">
        <v>0.83663900000000002</v>
      </c>
      <c r="AH196" s="21">
        <v>20.149799999999999</v>
      </c>
      <c r="AI196" s="21">
        <v>-1.4175399999999999E-2</v>
      </c>
      <c r="AJ196" s="21">
        <v>186</v>
      </c>
      <c r="AK196" s="21">
        <v>0.83648699999999998</v>
      </c>
      <c r="AL196">
        <f t="shared" si="30"/>
        <v>17.500493827160494</v>
      </c>
      <c r="AM196">
        <f t="shared" si="31"/>
        <v>14.641595655061728</v>
      </c>
      <c r="AP196" s="9"/>
      <c r="AQ196" s="21">
        <v>0.85342399999999996</v>
      </c>
      <c r="AR196" s="21">
        <v>25.602</v>
      </c>
      <c r="AS196" s="21">
        <v>-1.4169299999999999E-2</v>
      </c>
      <c r="AT196" s="21">
        <v>186</v>
      </c>
      <c r="AU196" s="21">
        <v>0.853271</v>
      </c>
      <c r="AV196">
        <f t="shared" si="32"/>
        <v>17.492962962962959</v>
      </c>
      <c r="AW196">
        <f t="shared" si="33"/>
        <v>14.9289144237037</v>
      </c>
      <c r="AX196" s="9"/>
      <c r="AY196" s="21">
        <v>0.83663900000000002</v>
      </c>
      <c r="AZ196" s="21">
        <v>29.401</v>
      </c>
      <c r="BA196" s="21">
        <v>-1.41663E-2</v>
      </c>
      <c r="BB196" s="21">
        <v>186</v>
      </c>
      <c r="BC196" s="21">
        <v>0.83587599999999995</v>
      </c>
      <c r="BD196">
        <f t="shared" si="34"/>
        <v>17.489259259259256</v>
      </c>
      <c r="BE196">
        <f t="shared" si="35"/>
        <v>14.632196377407405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0.84838899999999995</v>
      </c>
      <c r="H197" s="21">
        <v>7.0646000000000004</v>
      </c>
      <c r="I197" s="21">
        <v>-1.4294400000000001E-2</v>
      </c>
      <c r="J197" s="21">
        <v>187</v>
      </c>
      <c r="K197" s="21">
        <v>0.84747300000000003</v>
      </c>
      <c r="L197">
        <f t="shared" si="24"/>
        <v>17.647407407407407</v>
      </c>
      <c r="M197">
        <f t="shared" si="25"/>
        <v>14.971866322962962</v>
      </c>
      <c r="N197" s="9"/>
      <c r="O197" s="21">
        <v>0.84167499999999995</v>
      </c>
      <c r="P197" s="21">
        <v>10.8636</v>
      </c>
      <c r="Q197" s="21">
        <v>-1.42273E-2</v>
      </c>
      <c r="R197" s="21">
        <v>187</v>
      </c>
      <c r="S197" s="21">
        <v>0.84136999999999995</v>
      </c>
      <c r="T197">
        <f t="shared" si="26"/>
        <v>17.564567901234565</v>
      </c>
      <c r="U197">
        <f t="shared" si="27"/>
        <v>14.783657688271601</v>
      </c>
      <c r="X197" s="9"/>
      <c r="Y197" s="21">
        <v>0.84838899999999995</v>
      </c>
      <c r="Z197" s="21">
        <v>16.360800000000001</v>
      </c>
      <c r="AA197" s="21">
        <v>-1.42303E-2</v>
      </c>
      <c r="AB197" s="21">
        <v>187</v>
      </c>
      <c r="AC197" s="21">
        <v>0.84716800000000003</v>
      </c>
      <c r="AD197">
        <f t="shared" si="28"/>
        <v>17.568271604938271</v>
      </c>
      <c r="AE197">
        <f t="shared" si="29"/>
        <v>14.904728378641973</v>
      </c>
      <c r="AF197" s="9"/>
      <c r="AG197" s="21">
        <v>0.84167499999999995</v>
      </c>
      <c r="AH197" s="21">
        <v>20.1599</v>
      </c>
      <c r="AI197" s="21">
        <v>-1.41724E-2</v>
      </c>
      <c r="AJ197" s="21">
        <v>187</v>
      </c>
      <c r="AK197" s="21">
        <v>0.84136999999999995</v>
      </c>
      <c r="AL197">
        <f t="shared" si="30"/>
        <v>17.496790123456787</v>
      </c>
      <c r="AM197">
        <f t="shared" si="31"/>
        <v>14.72661082716049</v>
      </c>
      <c r="AP197" s="9"/>
      <c r="AQ197" s="21">
        <v>0.84838899999999995</v>
      </c>
      <c r="AR197" s="21">
        <v>25.611999999999998</v>
      </c>
      <c r="AS197" s="21">
        <v>-1.4175399999999999E-2</v>
      </c>
      <c r="AT197" s="21">
        <v>187</v>
      </c>
      <c r="AU197" s="21">
        <v>0.84777800000000003</v>
      </c>
      <c r="AV197">
        <f t="shared" si="32"/>
        <v>17.500493827160494</v>
      </c>
      <c r="AW197">
        <f t="shared" si="33"/>
        <v>14.847226457530864</v>
      </c>
      <c r="AX197" s="9"/>
      <c r="AY197" s="21">
        <v>0.84167499999999995</v>
      </c>
      <c r="AZ197" s="21">
        <v>29.411100000000001</v>
      </c>
      <c r="BA197" s="21">
        <v>-1.4169299999999999E-2</v>
      </c>
      <c r="BB197" s="21">
        <v>187</v>
      </c>
      <c r="BC197" s="21">
        <v>0.84106400000000003</v>
      </c>
      <c r="BD197">
        <f t="shared" si="34"/>
        <v>17.492962962962959</v>
      </c>
      <c r="BE197">
        <f t="shared" si="35"/>
        <v>14.723389601851848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0.84335300000000002</v>
      </c>
      <c r="H198" s="21">
        <v>7.0746700000000002</v>
      </c>
      <c r="I198" s="21">
        <v>-1.4312699999999999E-2</v>
      </c>
      <c r="J198" s="21">
        <v>188</v>
      </c>
      <c r="K198" s="21">
        <v>0.84258999999999995</v>
      </c>
      <c r="L198">
        <f t="shared" si="24"/>
        <v>17.669999999999998</v>
      </c>
      <c r="M198">
        <f t="shared" si="25"/>
        <v>14.902047509999999</v>
      </c>
      <c r="N198" s="9"/>
      <c r="O198" s="21">
        <v>0.84670999999999996</v>
      </c>
      <c r="P198" s="21">
        <v>10.873699999999999</v>
      </c>
      <c r="Q198" s="21">
        <v>-1.42212E-2</v>
      </c>
      <c r="R198" s="21">
        <v>188</v>
      </c>
      <c r="S198" s="21">
        <v>0.845947</v>
      </c>
      <c r="T198">
        <f t="shared" si="26"/>
        <v>17.557037037037034</v>
      </c>
      <c r="U198">
        <f t="shared" si="27"/>
        <v>14.865718829629627</v>
      </c>
      <c r="X198" s="9"/>
      <c r="Y198" s="21">
        <v>0.84335300000000002</v>
      </c>
      <c r="Z198" s="21">
        <v>16.370899999999999</v>
      </c>
      <c r="AA198" s="21">
        <v>-1.42212E-2</v>
      </c>
      <c r="AB198" s="21">
        <v>188</v>
      </c>
      <c r="AC198" s="21">
        <v>0.84289599999999998</v>
      </c>
      <c r="AD198">
        <f t="shared" si="28"/>
        <v>17.557037037037034</v>
      </c>
      <c r="AE198">
        <f t="shared" si="29"/>
        <v>14.806779856296295</v>
      </c>
      <c r="AF198" s="9"/>
      <c r="AG198" s="21">
        <v>0.84670999999999996</v>
      </c>
      <c r="AH198" s="21">
        <v>20.169899999999998</v>
      </c>
      <c r="AI198" s="21">
        <v>-1.4163200000000001E-2</v>
      </c>
      <c r="AJ198" s="21">
        <v>188</v>
      </c>
      <c r="AK198" s="21">
        <v>0.845947</v>
      </c>
      <c r="AL198">
        <f t="shared" si="30"/>
        <v>17.485432098765433</v>
      </c>
      <c r="AM198">
        <f t="shared" si="31"/>
        <v>14.805090212345679</v>
      </c>
      <c r="AP198" s="9"/>
      <c r="AQ198" s="21">
        <v>0.84335300000000002</v>
      </c>
      <c r="AR198" s="21">
        <v>25.6221</v>
      </c>
      <c r="AS198" s="21">
        <v>-1.41785E-2</v>
      </c>
      <c r="AT198" s="21">
        <v>188</v>
      </c>
      <c r="AU198" s="21">
        <v>0.84258999999999995</v>
      </c>
      <c r="AV198">
        <f t="shared" si="32"/>
        <v>17.504320987654321</v>
      </c>
      <c r="AW198">
        <f t="shared" si="33"/>
        <v>14.762321617901234</v>
      </c>
      <c r="AX198" s="9"/>
      <c r="AY198" s="21">
        <v>0.84670999999999996</v>
      </c>
      <c r="AZ198" s="21">
        <v>29.421199999999999</v>
      </c>
      <c r="BA198" s="21">
        <v>-1.41724E-2</v>
      </c>
      <c r="BB198" s="21">
        <v>188</v>
      </c>
      <c r="BC198" s="21">
        <v>0.846252</v>
      </c>
      <c r="BD198">
        <f t="shared" si="34"/>
        <v>17.496790123456787</v>
      </c>
      <c r="BE198">
        <f t="shared" si="35"/>
        <v>14.814707165432095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0.83831800000000001</v>
      </c>
      <c r="H199" s="21">
        <v>7.08474</v>
      </c>
      <c r="I199" s="21">
        <v>-1.43158E-2</v>
      </c>
      <c r="J199" s="21">
        <v>189</v>
      </c>
      <c r="K199" s="21">
        <v>0.83770800000000001</v>
      </c>
      <c r="L199">
        <f t="shared" si="24"/>
        <v>17.673827160493826</v>
      </c>
      <c r="M199">
        <f t="shared" si="25"/>
        <v>14.816287437530862</v>
      </c>
      <c r="N199" s="9"/>
      <c r="O199" s="21">
        <v>0.851746</v>
      </c>
      <c r="P199" s="21">
        <v>10.883800000000001</v>
      </c>
      <c r="Q199" s="21">
        <v>-1.4212000000000001E-2</v>
      </c>
      <c r="R199" s="21">
        <v>189</v>
      </c>
      <c r="S199" s="21">
        <v>0.85021999999999998</v>
      </c>
      <c r="T199">
        <f t="shared" si="26"/>
        <v>17.54567901234568</v>
      </c>
      <c r="U199">
        <f t="shared" si="27"/>
        <v>14.944461916049384</v>
      </c>
      <c r="X199" s="9"/>
      <c r="Y199" s="21">
        <v>0.83831800000000001</v>
      </c>
      <c r="Z199" s="21">
        <v>16.381</v>
      </c>
      <c r="AA199" s="21">
        <v>-1.4224199999999999E-2</v>
      </c>
      <c r="AB199" s="21">
        <v>189</v>
      </c>
      <c r="AC199" s="21">
        <v>0.83709699999999998</v>
      </c>
      <c r="AD199">
        <f t="shared" si="28"/>
        <v>17.560740740740737</v>
      </c>
      <c r="AE199">
        <f t="shared" si="29"/>
        <v>14.721485056296293</v>
      </c>
      <c r="AF199" s="9"/>
      <c r="AG199" s="21">
        <v>0.851746</v>
      </c>
      <c r="AH199" s="21">
        <v>20.18</v>
      </c>
      <c r="AI199" s="21">
        <v>-1.41663E-2</v>
      </c>
      <c r="AJ199" s="21">
        <v>189</v>
      </c>
      <c r="AK199" s="21">
        <v>0.85113499999999997</v>
      </c>
      <c r="AL199">
        <f t="shared" si="30"/>
        <v>17.489259259259256</v>
      </c>
      <c r="AM199">
        <f t="shared" si="31"/>
        <v>14.896406617037036</v>
      </c>
      <c r="AP199" s="9"/>
      <c r="AQ199" s="21">
        <v>0.83831800000000001</v>
      </c>
      <c r="AR199" s="21">
        <v>25.632200000000001</v>
      </c>
      <c r="AS199" s="21">
        <v>-1.41876E-2</v>
      </c>
      <c r="AT199" s="21">
        <v>189</v>
      </c>
      <c r="AU199" s="21">
        <v>0.83740199999999998</v>
      </c>
      <c r="AV199">
        <f t="shared" si="32"/>
        <v>17.515555555555554</v>
      </c>
      <c r="AW199">
        <f t="shared" si="33"/>
        <v>14.683605502222221</v>
      </c>
      <c r="AX199" s="9"/>
      <c r="AY199" s="21">
        <v>0.851746</v>
      </c>
      <c r="AZ199" s="21">
        <v>29.4312</v>
      </c>
      <c r="BA199" s="21">
        <v>-1.4175399999999999E-2</v>
      </c>
      <c r="BB199" s="21">
        <v>189</v>
      </c>
      <c r="BC199" s="21">
        <v>0.85082999999999998</v>
      </c>
      <c r="BD199">
        <f t="shared" si="34"/>
        <v>17.500493827160494</v>
      </c>
      <c r="BE199">
        <f t="shared" si="35"/>
        <v>14.905975615308641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0.83328199999999997</v>
      </c>
      <c r="H200" s="21">
        <v>7.0948099999999998</v>
      </c>
      <c r="I200" s="21">
        <v>-1.43158E-2</v>
      </c>
      <c r="J200" s="21">
        <v>190</v>
      </c>
      <c r="K200" s="21">
        <v>0.83282500000000004</v>
      </c>
      <c r="L200">
        <f t="shared" si="24"/>
        <v>17.673827160493826</v>
      </c>
      <c r="M200">
        <f t="shared" si="25"/>
        <v>14.727282043950614</v>
      </c>
      <c r="N200" s="9"/>
      <c r="O200" s="21">
        <v>0.85678100000000001</v>
      </c>
      <c r="P200" s="21">
        <v>10.8939</v>
      </c>
      <c r="Q200" s="21">
        <v>-1.41937E-2</v>
      </c>
      <c r="R200" s="21">
        <v>190</v>
      </c>
      <c r="S200" s="21">
        <v>0.85632299999999995</v>
      </c>
      <c r="T200">
        <f t="shared" si="26"/>
        <v>17.523086419753085</v>
      </c>
      <c r="U200">
        <f t="shared" si="27"/>
        <v>15.013447505802468</v>
      </c>
      <c r="X200" s="9"/>
      <c r="Y200" s="21">
        <v>0.83328199999999997</v>
      </c>
      <c r="Z200" s="21">
        <v>16.390999999999998</v>
      </c>
      <c r="AA200" s="21">
        <v>-1.42395E-2</v>
      </c>
      <c r="AB200" s="21">
        <v>190</v>
      </c>
      <c r="AC200" s="21">
        <v>0.83190900000000001</v>
      </c>
      <c r="AD200">
        <f t="shared" si="28"/>
        <v>17.579629629629629</v>
      </c>
      <c r="AE200">
        <f t="shared" si="29"/>
        <v>14.648788937037036</v>
      </c>
      <c r="AF200" s="9"/>
      <c r="AG200" s="21">
        <v>0.85678100000000001</v>
      </c>
      <c r="AH200" s="21">
        <v>20.190100000000001</v>
      </c>
      <c r="AI200" s="21">
        <v>-1.41602E-2</v>
      </c>
      <c r="AJ200" s="21">
        <v>190</v>
      </c>
      <c r="AK200" s="21">
        <v>0.85601799999999995</v>
      </c>
      <c r="AL200">
        <f t="shared" si="30"/>
        <v>17.481728395061729</v>
      </c>
      <c r="AM200">
        <f t="shared" si="31"/>
        <v>14.978012736049385</v>
      </c>
      <c r="AP200" s="9"/>
      <c r="AQ200" s="21">
        <v>0.83328199999999997</v>
      </c>
      <c r="AR200" s="21">
        <v>25.642299999999999</v>
      </c>
      <c r="AS200" s="21">
        <v>-1.41937E-2</v>
      </c>
      <c r="AT200" s="21">
        <v>190</v>
      </c>
      <c r="AU200" s="21">
        <v>0.83252000000000004</v>
      </c>
      <c r="AV200">
        <f t="shared" si="32"/>
        <v>17.523086419753085</v>
      </c>
      <c r="AW200">
        <f t="shared" si="33"/>
        <v>14.601672498024689</v>
      </c>
      <c r="AX200" s="9"/>
      <c r="AY200" s="21">
        <v>0.85678100000000001</v>
      </c>
      <c r="AZ200" s="21">
        <v>29.441299999999998</v>
      </c>
      <c r="BA200" s="21">
        <v>-1.4175399999999999E-2</v>
      </c>
      <c r="BB200" s="21">
        <v>190</v>
      </c>
      <c r="BC200" s="21">
        <v>0.85693399999999997</v>
      </c>
      <c r="BD200">
        <f t="shared" si="34"/>
        <v>17.500493827160494</v>
      </c>
      <c r="BE200">
        <f t="shared" si="35"/>
        <v>14.994090601728395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0.82824699999999996</v>
      </c>
      <c r="H201" s="21">
        <v>7.1048799999999996</v>
      </c>
      <c r="I201" s="21">
        <v>-1.4328E-2</v>
      </c>
      <c r="J201" s="21">
        <v>191</v>
      </c>
      <c r="K201" s="21">
        <v>0.82763699999999996</v>
      </c>
      <c r="L201">
        <f t="shared" si="24"/>
        <v>17.68888888888889</v>
      </c>
      <c r="M201">
        <f t="shared" si="25"/>
        <v>14.650769155555556</v>
      </c>
      <c r="N201" s="9"/>
      <c r="O201" s="21">
        <v>0.86181600000000003</v>
      </c>
      <c r="P201" s="21">
        <v>10.9039</v>
      </c>
      <c r="Q201" s="21">
        <v>-1.41785E-2</v>
      </c>
      <c r="R201" s="21">
        <v>191</v>
      </c>
      <c r="S201" s="21">
        <v>0.86181600000000003</v>
      </c>
      <c r="T201">
        <f t="shared" si="26"/>
        <v>17.504320987654321</v>
      </c>
      <c r="U201">
        <f t="shared" si="27"/>
        <v>15.085503896296297</v>
      </c>
      <c r="X201" s="9"/>
      <c r="Y201" s="21">
        <v>0.82824699999999996</v>
      </c>
      <c r="Z201" s="21">
        <v>16.4011</v>
      </c>
      <c r="AA201" s="21">
        <v>-1.4251700000000001E-2</v>
      </c>
      <c r="AB201" s="21">
        <v>191</v>
      </c>
      <c r="AC201" s="21">
        <v>0.82763699999999996</v>
      </c>
      <c r="AD201">
        <f t="shared" si="28"/>
        <v>17.594691358024694</v>
      </c>
      <c r="AE201">
        <f t="shared" si="29"/>
        <v>14.572750333209877</v>
      </c>
      <c r="AF201" s="9"/>
      <c r="AG201" s="21">
        <v>0.86181600000000003</v>
      </c>
      <c r="AH201" s="21">
        <v>20.200199999999999</v>
      </c>
      <c r="AI201" s="21">
        <v>-1.41602E-2</v>
      </c>
      <c r="AJ201" s="21">
        <v>191</v>
      </c>
      <c r="AK201" s="21">
        <v>0.86090100000000003</v>
      </c>
      <c r="AL201">
        <f t="shared" si="30"/>
        <v>17.481728395061729</v>
      </c>
      <c r="AM201">
        <f t="shared" si="31"/>
        <v>15.06603323851852</v>
      </c>
      <c r="AP201" s="9"/>
      <c r="AQ201" s="21">
        <v>0.82824699999999996</v>
      </c>
      <c r="AR201" s="21">
        <v>25.6523</v>
      </c>
      <c r="AS201" s="21">
        <v>-1.41998E-2</v>
      </c>
      <c r="AT201" s="21">
        <v>191</v>
      </c>
      <c r="AU201" s="21">
        <v>0.82763699999999996</v>
      </c>
      <c r="AV201">
        <f t="shared" si="32"/>
        <v>17.530617283950615</v>
      </c>
      <c r="AW201">
        <f t="shared" si="33"/>
        <v>14.519681173580244</v>
      </c>
      <c r="AX201" s="9"/>
      <c r="AY201" s="21">
        <v>0.86181600000000003</v>
      </c>
      <c r="AZ201" s="21">
        <v>29.4514</v>
      </c>
      <c r="BA201" s="21">
        <v>-1.4169299999999999E-2</v>
      </c>
      <c r="BB201" s="21">
        <v>191</v>
      </c>
      <c r="BC201" s="21">
        <v>0.86059600000000003</v>
      </c>
      <c r="BD201">
        <f t="shared" si="34"/>
        <v>17.492962962962959</v>
      </c>
      <c r="BE201">
        <f t="shared" si="35"/>
        <v>15.075715368888886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0.82321200000000005</v>
      </c>
      <c r="H202" s="21">
        <v>7.11496</v>
      </c>
      <c r="I202" s="21">
        <v>-1.43372E-2</v>
      </c>
      <c r="J202" s="21">
        <v>192</v>
      </c>
      <c r="K202" s="21">
        <v>0.82275399999999999</v>
      </c>
      <c r="L202">
        <f t="shared" si="24"/>
        <v>17.700246913580244</v>
      </c>
      <c r="M202">
        <f t="shared" si="25"/>
        <v>14.571055662222221</v>
      </c>
      <c r="N202" s="9"/>
      <c r="O202" s="21">
        <v>0.86685199999999996</v>
      </c>
      <c r="P202" s="21">
        <v>10.914</v>
      </c>
      <c r="Q202" s="21">
        <v>-1.4190700000000001E-2</v>
      </c>
      <c r="R202" s="21">
        <v>192</v>
      </c>
      <c r="S202" s="21">
        <v>0.866089</v>
      </c>
      <c r="T202">
        <f t="shared" si="26"/>
        <v>17.519382716049382</v>
      </c>
      <c r="U202">
        <f t="shared" si="27"/>
        <v>15.186711946172839</v>
      </c>
      <c r="X202" s="9"/>
      <c r="Y202" s="21">
        <v>0.82321200000000005</v>
      </c>
      <c r="Z202" s="21">
        <v>16.411200000000001</v>
      </c>
      <c r="AA202" s="21">
        <v>-1.4267E-2</v>
      </c>
      <c r="AB202" s="21">
        <v>192</v>
      </c>
      <c r="AC202" s="21">
        <v>0.82183799999999996</v>
      </c>
      <c r="AD202">
        <f t="shared" si="28"/>
        <v>17.613580246913582</v>
      </c>
      <c r="AE202">
        <f t="shared" si="29"/>
        <v>14.499710622222224</v>
      </c>
      <c r="AF202" s="9"/>
      <c r="AG202" s="21">
        <v>0.86685199999999996</v>
      </c>
      <c r="AH202" s="21">
        <v>20.2102</v>
      </c>
      <c r="AI202" s="21">
        <v>-1.41602E-2</v>
      </c>
      <c r="AJ202" s="21">
        <v>192</v>
      </c>
      <c r="AK202" s="21">
        <v>0.865784</v>
      </c>
      <c r="AL202">
        <f t="shared" si="30"/>
        <v>17.481728395061729</v>
      </c>
      <c r="AM202">
        <f t="shared" si="31"/>
        <v>15.15407122271605</v>
      </c>
      <c r="AP202" s="9"/>
      <c r="AQ202" s="21">
        <v>0.82321200000000005</v>
      </c>
      <c r="AR202" s="21">
        <v>25.662400000000002</v>
      </c>
      <c r="AS202" s="21">
        <v>-1.4212000000000001E-2</v>
      </c>
      <c r="AT202" s="21">
        <v>192</v>
      </c>
      <c r="AU202" s="21">
        <v>0.82214399999999999</v>
      </c>
      <c r="AV202">
        <f t="shared" si="32"/>
        <v>17.54567901234568</v>
      </c>
      <c r="AW202">
        <f t="shared" si="33"/>
        <v>14.443813511111113</v>
      </c>
      <c r="AX202" s="9"/>
      <c r="AY202" s="21">
        <v>0.86685199999999996</v>
      </c>
      <c r="AZ202" s="21">
        <v>29.461500000000001</v>
      </c>
      <c r="BA202" s="21">
        <v>-1.4163200000000001E-2</v>
      </c>
      <c r="BB202" s="21">
        <v>192</v>
      </c>
      <c r="BC202" s="21">
        <v>0.865784</v>
      </c>
      <c r="BD202">
        <f t="shared" si="34"/>
        <v>17.485432098765433</v>
      </c>
      <c r="BE202">
        <f t="shared" si="35"/>
        <v>15.157281785679013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0.81817600000000001</v>
      </c>
      <c r="H203" s="21">
        <v>7.1250299999999998</v>
      </c>
      <c r="I203" s="21">
        <v>-1.43372E-2</v>
      </c>
      <c r="J203" s="21">
        <v>193</v>
      </c>
      <c r="K203" s="21">
        <v>0.81695600000000002</v>
      </c>
      <c r="L203">
        <f t="shared" si="24"/>
        <v>17.700246913580244</v>
      </c>
      <c r="M203">
        <f t="shared" si="25"/>
        <v>14.48191721876543</v>
      </c>
      <c r="N203" s="9"/>
      <c r="O203" s="21">
        <v>0.87188699999999997</v>
      </c>
      <c r="P203" s="21">
        <v>10.924099999999999</v>
      </c>
      <c r="Q203" s="21">
        <v>-1.41937E-2</v>
      </c>
      <c r="R203" s="21">
        <v>193</v>
      </c>
      <c r="S203" s="21">
        <v>0.87097199999999997</v>
      </c>
      <c r="T203">
        <f t="shared" si="26"/>
        <v>17.523086419753085</v>
      </c>
      <c r="U203">
        <f t="shared" si="27"/>
        <v>15.278151249259258</v>
      </c>
      <c r="X203" s="9"/>
      <c r="Y203" s="21">
        <v>0.81817600000000001</v>
      </c>
      <c r="Z203" s="21">
        <v>16.421199999999999</v>
      </c>
      <c r="AA203" s="21">
        <v>-1.42731E-2</v>
      </c>
      <c r="AB203" s="21">
        <v>193</v>
      </c>
      <c r="AC203" s="21">
        <v>0.81756600000000001</v>
      </c>
      <c r="AD203">
        <f t="shared" si="28"/>
        <v>17.621111111111112</v>
      </c>
      <c r="AE203">
        <f t="shared" si="29"/>
        <v>14.417170204444446</v>
      </c>
      <c r="AF203" s="9"/>
      <c r="AG203" s="21">
        <v>0.87188699999999997</v>
      </c>
      <c r="AH203" s="21">
        <v>20.220300000000002</v>
      </c>
      <c r="AI203" s="21">
        <v>-1.4154099999999999E-2</v>
      </c>
      <c r="AJ203" s="21">
        <v>193</v>
      </c>
      <c r="AK203" s="21">
        <v>0.87097199999999997</v>
      </c>
      <c r="AL203">
        <f t="shared" si="30"/>
        <v>17.474197530864195</v>
      </c>
      <c r="AM203">
        <f t="shared" si="31"/>
        <v>15.23552566259259</v>
      </c>
      <c r="AP203" s="9"/>
      <c r="AQ203" s="21">
        <v>0.81817600000000001</v>
      </c>
      <c r="AR203" s="21">
        <v>25.672499999999999</v>
      </c>
      <c r="AS203" s="21">
        <v>-1.4218099999999999E-2</v>
      </c>
      <c r="AT203" s="21">
        <v>193</v>
      </c>
      <c r="AU203" s="21">
        <v>0.81695600000000002</v>
      </c>
      <c r="AV203">
        <f t="shared" si="32"/>
        <v>17.553209876543207</v>
      </c>
      <c r="AW203">
        <f t="shared" si="33"/>
        <v>14.361615043950614</v>
      </c>
      <c r="AX203" s="9"/>
      <c r="AY203" s="21">
        <v>0.87188699999999997</v>
      </c>
      <c r="AZ203" s="21">
        <v>29.471499999999999</v>
      </c>
      <c r="BA203" s="21">
        <v>-1.41479E-2</v>
      </c>
      <c r="BB203" s="21">
        <v>193</v>
      </c>
      <c r="BC203" s="21">
        <v>0.87097199999999997</v>
      </c>
      <c r="BD203">
        <f t="shared" si="34"/>
        <v>17.466543209876541</v>
      </c>
      <c r="BE203">
        <f t="shared" si="35"/>
        <v>15.228851959629626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0.813141</v>
      </c>
      <c r="H204" s="21">
        <v>7.1351000000000004</v>
      </c>
      <c r="I204" s="21">
        <v>-1.43433E-2</v>
      </c>
      <c r="J204" s="21">
        <v>194</v>
      </c>
      <c r="K204" s="21">
        <v>0.81207300000000004</v>
      </c>
      <c r="L204">
        <f t="shared" ref="L204:L267" si="36">-I204/$F$2*1000</f>
        <v>17.707777777777778</v>
      </c>
      <c r="M204">
        <f t="shared" ref="M204:M267" si="37">L204*G204</f>
        <v>14.39892013</v>
      </c>
      <c r="N204" s="9"/>
      <c r="O204" s="21">
        <v>0.87692300000000001</v>
      </c>
      <c r="P204" s="21">
        <v>10.934100000000001</v>
      </c>
      <c r="Q204" s="21">
        <v>-1.4190700000000001E-2</v>
      </c>
      <c r="R204" s="21">
        <v>194</v>
      </c>
      <c r="S204" s="21">
        <v>0.87616000000000005</v>
      </c>
      <c r="T204">
        <f t="shared" ref="T204:T267" si="38">-Q204/$F$2*1000</f>
        <v>17.519382716049382</v>
      </c>
      <c r="U204">
        <f t="shared" ref="U204:U267" si="39">T204*O204</f>
        <v>15.363149649506171</v>
      </c>
      <c r="X204" s="9"/>
      <c r="Y204" s="21">
        <v>0.813141</v>
      </c>
      <c r="Z204" s="21">
        <v>16.4313</v>
      </c>
      <c r="AA204" s="21">
        <v>-1.4279200000000001E-2</v>
      </c>
      <c r="AB204" s="21">
        <v>194</v>
      </c>
      <c r="AC204" s="21">
        <v>0.81207300000000004</v>
      </c>
      <c r="AD204">
        <f t="shared" ref="AD204:AD267" si="40">-AA204/$F$2*1000</f>
        <v>17.628641975308639</v>
      </c>
      <c r="AE204">
        <f t="shared" ref="AE204:AE267" si="41">AD204*Y204</f>
        <v>14.334571564444442</v>
      </c>
      <c r="AF204" s="9"/>
      <c r="AG204" s="21">
        <v>0.87692300000000001</v>
      </c>
      <c r="AH204" s="21">
        <v>20.230399999999999</v>
      </c>
      <c r="AI204" s="21">
        <v>-1.4157100000000001E-2</v>
      </c>
      <c r="AJ204" s="21">
        <v>194</v>
      </c>
      <c r="AK204" s="21">
        <v>0.87585400000000002</v>
      </c>
      <c r="AL204">
        <f t="shared" ref="AL204:AL267" si="42">-AI204/$F$2*1000</f>
        <v>17.477901234567902</v>
      </c>
      <c r="AM204">
        <f t="shared" ref="AM204:AM267" si="43">AL204*AG204</f>
        <v>15.326773584320989</v>
      </c>
      <c r="AP204" s="9"/>
      <c r="AQ204" s="21">
        <v>0.813141</v>
      </c>
      <c r="AR204" s="21">
        <v>25.682500000000001</v>
      </c>
      <c r="AS204" s="21">
        <v>-1.42212E-2</v>
      </c>
      <c r="AT204" s="21">
        <v>194</v>
      </c>
      <c r="AU204" s="21">
        <v>0.81207300000000004</v>
      </c>
      <c r="AV204">
        <f t="shared" ref="AV204:AV267" si="44">-AS204/$F$2*1000</f>
        <v>17.557037037037034</v>
      </c>
      <c r="AW204">
        <f t="shared" ref="AW204:AW267" si="45">AV204*AQ204</f>
        <v>14.276346653333331</v>
      </c>
      <c r="AX204" s="9"/>
      <c r="AY204" s="21">
        <v>0.87692300000000001</v>
      </c>
      <c r="AZ204" s="21">
        <v>29.4816</v>
      </c>
      <c r="BA204" s="21">
        <v>-1.41449E-2</v>
      </c>
      <c r="BB204" s="21">
        <v>194</v>
      </c>
      <c r="BC204" s="21">
        <v>0.87616000000000005</v>
      </c>
      <c r="BD204">
        <f t="shared" ref="BD204:BD267" si="46">-BA204/$F$2*1000</f>
        <v>17.462839506172838</v>
      </c>
      <c r="BE204">
        <f t="shared" ref="BE204:BE267" si="47">BD204*AY204</f>
        <v>15.313565608271604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0.80810499999999996</v>
      </c>
      <c r="H205" s="21">
        <v>7.1451700000000002</v>
      </c>
      <c r="I205" s="21">
        <v>-1.43494E-2</v>
      </c>
      <c r="J205" s="21">
        <v>195</v>
      </c>
      <c r="K205" s="21">
        <v>0.80749499999999996</v>
      </c>
      <c r="L205">
        <f t="shared" si="36"/>
        <v>17.715308641975309</v>
      </c>
      <c r="M205">
        <f t="shared" si="37"/>
        <v>14.315829490123456</v>
      </c>
      <c r="N205" s="9"/>
      <c r="O205" s="21">
        <v>0.88195800000000002</v>
      </c>
      <c r="P205" s="21">
        <v>10.9442</v>
      </c>
      <c r="Q205" s="21">
        <v>-1.4190700000000001E-2</v>
      </c>
      <c r="R205" s="21">
        <v>195</v>
      </c>
      <c r="S205" s="21">
        <v>0.88104199999999999</v>
      </c>
      <c r="T205">
        <f t="shared" si="38"/>
        <v>17.519382716049382</v>
      </c>
      <c r="U205">
        <f t="shared" si="39"/>
        <v>15.451359741481481</v>
      </c>
      <c r="X205" s="9"/>
      <c r="Y205" s="21">
        <v>0.80810499999999996</v>
      </c>
      <c r="Z205" s="21">
        <v>16.441400000000002</v>
      </c>
      <c r="AA205" s="21">
        <v>-1.4285300000000001E-2</v>
      </c>
      <c r="AB205" s="21">
        <v>195</v>
      </c>
      <c r="AC205" s="21">
        <v>0.80688499999999996</v>
      </c>
      <c r="AD205">
        <f t="shared" si="40"/>
        <v>17.636172839506173</v>
      </c>
      <c r="AE205">
        <f t="shared" si="41"/>
        <v>14.251879452469135</v>
      </c>
      <c r="AF205" s="9"/>
      <c r="AG205" s="21">
        <v>0.88195800000000002</v>
      </c>
      <c r="AH205" s="21">
        <v>20.240400000000001</v>
      </c>
      <c r="AI205" s="21">
        <v>-1.4154099999999999E-2</v>
      </c>
      <c r="AJ205" s="21">
        <v>195</v>
      </c>
      <c r="AK205" s="21">
        <v>0.88134800000000002</v>
      </c>
      <c r="AL205">
        <f t="shared" si="42"/>
        <v>17.474197530864195</v>
      </c>
      <c r="AM205">
        <f t="shared" si="43"/>
        <v>15.411508305925924</v>
      </c>
      <c r="AP205" s="9"/>
      <c r="AQ205" s="21">
        <v>0.80810499999999996</v>
      </c>
      <c r="AR205" s="21">
        <v>25.692599999999999</v>
      </c>
      <c r="AS205" s="21">
        <v>-1.4224199999999999E-2</v>
      </c>
      <c r="AT205" s="21">
        <v>195</v>
      </c>
      <c r="AU205" s="21">
        <v>0.80779999999999996</v>
      </c>
      <c r="AV205">
        <f t="shared" si="44"/>
        <v>17.560740740740737</v>
      </c>
      <c r="AW205">
        <f t="shared" si="45"/>
        <v>14.190922396296292</v>
      </c>
      <c r="AX205" s="9"/>
      <c r="AY205" s="21">
        <v>0.88195800000000002</v>
      </c>
      <c r="AZ205" s="21">
        <v>29.491700000000002</v>
      </c>
      <c r="BA205" s="21">
        <v>-1.4135699999999999E-2</v>
      </c>
      <c r="BB205" s="21">
        <v>195</v>
      </c>
      <c r="BC205" s="21">
        <v>0.88073699999999999</v>
      </c>
      <c r="BD205">
        <f t="shared" si="46"/>
        <v>17.45148148148148</v>
      </c>
      <c r="BE205">
        <f t="shared" si="47"/>
        <v>15.391473704444444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0.80306999999999995</v>
      </c>
      <c r="H206" s="21">
        <v>7.15524</v>
      </c>
      <c r="I206" s="21">
        <v>-1.43555E-2</v>
      </c>
      <c r="J206" s="21">
        <v>196</v>
      </c>
      <c r="K206" s="21">
        <v>0.80200199999999999</v>
      </c>
      <c r="L206">
        <f t="shared" si="36"/>
        <v>17.722839506172836</v>
      </c>
      <c r="M206">
        <f t="shared" si="37"/>
        <v>14.232680722222218</v>
      </c>
      <c r="N206" s="9"/>
      <c r="O206" s="21">
        <v>0.88699300000000003</v>
      </c>
      <c r="P206" s="21">
        <v>10.9543</v>
      </c>
      <c r="Q206" s="21">
        <v>-1.41846E-2</v>
      </c>
      <c r="R206" s="21">
        <v>196</v>
      </c>
      <c r="S206" s="21">
        <v>0.88592499999999996</v>
      </c>
      <c r="T206">
        <f t="shared" si="38"/>
        <v>17.511851851851851</v>
      </c>
      <c r="U206">
        <f t="shared" si="39"/>
        <v>15.532890009629631</v>
      </c>
      <c r="X206" s="9"/>
      <c r="Y206" s="21">
        <v>0.80306999999999995</v>
      </c>
      <c r="Z206" s="21">
        <v>16.451499999999999</v>
      </c>
      <c r="AA206" s="21">
        <v>-1.4285300000000001E-2</v>
      </c>
      <c r="AB206" s="21">
        <v>196</v>
      </c>
      <c r="AC206" s="21">
        <v>0.80230699999999999</v>
      </c>
      <c r="AD206">
        <f t="shared" si="40"/>
        <v>17.636172839506173</v>
      </c>
      <c r="AE206">
        <f t="shared" si="41"/>
        <v>14.163081322222222</v>
      </c>
      <c r="AF206" s="9"/>
      <c r="AG206" s="21">
        <v>0.88699300000000003</v>
      </c>
      <c r="AH206" s="21">
        <v>20.250499999999999</v>
      </c>
      <c r="AI206" s="21">
        <v>-1.4154099999999999E-2</v>
      </c>
      <c r="AJ206" s="21">
        <v>196</v>
      </c>
      <c r="AK206" s="21">
        <v>0.88592499999999996</v>
      </c>
      <c r="AL206">
        <f t="shared" si="42"/>
        <v>17.474197530864195</v>
      </c>
      <c r="AM206">
        <f t="shared" si="43"/>
        <v>15.499490890493826</v>
      </c>
      <c r="AP206" s="9"/>
      <c r="AQ206" s="21">
        <v>0.80306999999999995</v>
      </c>
      <c r="AR206" s="21">
        <v>25.7027</v>
      </c>
      <c r="AS206" s="21">
        <v>-1.42334E-2</v>
      </c>
      <c r="AT206" s="21">
        <v>196</v>
      </c>
      <c r="AU206" s="21">
        <v>0.80200199999999999</v>
      </c>
      <c r="AV206">
        <f t="shared" si="44"/>
        <v>17.572098765432099</v>
      </c>
      <c r="AW206">
        <f t="shared" si="45"/>
        <v>14.111625355555555</v>
      </c>
      <c r="AX206" s="9"/>
      <c r="AY206" s="21">
        <v>0.88699300000000003</v>
      </c>
      <c r="AZ206" s="21">
        <v>29.5017</v>
      </c>
      <c r="BA206" s="21">
        <v>-1.41327E-2</v>
      </c>
      <c r="BB206" s="21">
        <v>196</v>
      </c>
      <c r="BC206" s="21">
        <v>0.88622999999999996</v>
      </c>
      <c r="BD206">
        <f t="shared" si="46"/>
        <v>17.447777777777777</v>
      </c>
      <c r="BE206">
        <f t="shared" si="47"/>
        <v>15.476056754444445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0.79803500000000005</v>
      </c>
      <c r="H207" s="21">
        <v>7.1653099999999998</v>
      </c>
      <c r="I207" s="21">
        <v>-1.43524E-2</v>
      </c>
      <c r="J207" s="21">
        <v>197</v>
      </c>
      <c r="K207" s="21">
        <v>0.79742400000000002</v>
      </c>
      <c r="L207">
        <f t="shared" si="36"/>
        <v>17.719012345679008</v>
      </c>
      <c r="M207">
        <f t="shared" si="37"/>
        <v>14.140392017283949</v>
      </c>
      <c r="N207" s="9"/>
      <c r="O207" s="21">
        <v>0.89202899999999996</v>
      </c>
      <c r="P207" s="21">
        <v>10.964399999999999</v>
      </c>
      <c r="Q207" s="21">
        <v>-1.41876E-2</v>
      </c>
      <c r="R207" s="21">
        <v>197</v>
      </c>
      <c r="S207" s="21">
        <v>0.89141800000000004</v>
      </c>
      <c r="T207">
        <f t="shared" si="38"/>
        <v>17.515555555555554</v>
      </c>
      <c r="U207">
        <f t="shared" si="39"/>
        <v>15.624383506666666</v>
      </c>
      <c r="X207" s="9"/>
      <c r="Y207" s="21">
        <v>0.79803500000000005</v>
      </c>
      <c r="Z207" s="21">
        <v>16.461500000000001</v>
      </c>
      <c r="AA207" s="21">
        <v>-1.4285300000000001E-2</v>
      </c>
      <c r="AB207" s="21">
        <v>197</v>
      </c>
      <c r="AC207" s="21">
        <v>0.79742400000000002</v>
      </c>
      <c r="AD207">
        <f t="shared" si="40"/>
        <v>17.636172839506173</v>
      </c>
      <c r="AE207">
        <f t="shared" si="41"/>
        <v>14.07428319197531</v>
      </c>
      <c r="AF207" s="9"/>
      <c r="AG207" s="21">
        <v>0.89202899999999996</v>
      </c>
      <c r="AH207" s="21">
        <v>20.2606</v>
      </c>
      <c r="AI207" s="21">
        <v>-1.4154099999999999E-2</v>
      </c>
      <c r="AJ207" s="21">
        <v>197</v>
      </c>
      <c r="AK207" s="21">
        <v>0.89050300000000004</v>
      </c>
      <c r="AL207">
        <f t="shared" si="42"/>
        <v>17.474197530864195</v>
      </c>
      <c r="AM207">
        <f t="shared" si="43"/>
        <v>15.587490949259257</v>
      </c>
      <c r="AP207" s="9"/>
      <c r="AQ207" s="21">
        <v>0.79803500000000005</v>
      </c>
      <c r="AR207" s="21">
        <v>25.712800000000001</v>
      </c>
      <c r="AS207" s="21">
        <v>-1.42395E-2</v>
      </c>
      <c r="AT207" s="21">
        <v>197</v>
      </c>
      <c r="AU207" s="21">
        <v>0.79711900000000002</v>
      </c>
      <c r="AV207">
        <f t="shared" si="44"/>
        <v>17.579629629629629</v>
      </c>
      <c r="AW207">
        <f t="shared" si="45"/>
        <v>14.029159731481482</v>
      </c>
      <c r="AX207" s="9"/>
      <c r="AY207" s="21">
        <v>0.89202899999999996</v>
      </c>
      <c r="AZ207" s="21">
        <v>29.511800000000001</v>
      </c>
      <c r="BA207" s="21">
        <v>-1.41174E-2</v>
      </c>
      <c r="BB207" s="21">
        <v>197</v>
      </c>
      <c r="BC207" s="21">
        <v>0.89080800000000004</v>
      </c>
      <c r="BD207">
        <f t="shared" si="46"/>
        <v>17.428888888888888</v>
      </c>
      <c r="BE207">
        <f t="shared" si="47"/>
        <v>15.547074326666666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0.79299900000000001</v>
      </c>
      <c r="H208" s="21">
        <v>7.1753799999999996</v>
      </c>
      <c r="I208" s="21">
        <v>-1.4346299999999999E-2</v>
      </c>
      <c r="J208" s="21">
        <v>198</v>
      </c>
      <c r="K208" s="21">
        <v>0.79223600000000005</v>
      </c>
      <c r="L208">
        <f t="shared" si="36"/>
        <v>17.711481481481481</v>
      </c>
      <c r="M208">
        <f t="shared" si="37"/>
        <v>14.045187103333333</v>
      </c>
      <c r="N208" s="9"/>
      <c r="O208" s="21">
        <v>0.89706399999999997</v>
      </c>
      <c r="P208" s="21">
        <v>10.974399999999999</v>
      </c>
      <c r="Q208" s="21">
        <v>-1.41876E-2</v>
      </c>
      <c r="R208" s="21">
        <v>198</v>
      </c>
      <c r="S208" s="21">
        <v>0.89630100000000001</v>
      </c>
      <c r="T208">
        <f t="shared" si="38"/>
        <v>17.515555555555554</v>
      </c>
      <c r="U208">
        <f t="shared" si="39"/>
        <v>15.712574328888888</v>
      </c>
      <c r="X208" s="9"/>
      <c r="Y208" s="21">
        <v>0.79299900000000001</v>
      </c>
      <c r="Z208" s="21">
        <v>16.471599999999999</v>
      </c>
      <c r="AA208" s="21">
        <v>-1.4279200000000001E-2</v>
      </c>
      <c r="AB208" s="21">
        <v>198</v>
      </c>
      <c r="AC208" s="21">
        <v>0.79254199999999997</v>
      </c>
      <c r="AD208">
        <f t="shared" si="40"/>
        <v>17.628641975308639</v>
      </c>
      <c r="AE208">
        <f t="shared" si="41"/>
        <v>13.979495457777777</v>
      </c>
      <c r="AF208" s="9"/>
      <c r="AG208" s="21">
        <v>0.89706399999999997</v>
      </c>
      <c r="AH208" s="21">
        <v>20.270700000000001</v>
      </c>
      <c r="AI208" s="21">
        <v>-1.4163200000000001E-2</v>
      </c>
      <c r="AJ208" s="21">
        <v>198</v>
      </c>
      <c r="AK208" s="21">
        <v>0.89599600000000001</v>
      </c>
      <c r="AL208">
        <f t="shared" si="42"/>
        <v>17.485432098765433</v>
      </c>
      <c r="AM208">
        <f t="shared" si="43"/>
        <v>15.685551660246913</v>
      </c>
      <c r="AP208" s="9"/>
      <c r="AQ208" s="21">
        <v>0.79299900000000001</v>
      </c>
      <c r="AR208" s="21">
        <v>25.722799999999999</v>
      </c>
      <c r="AS208" s="21">
        <v>-1.42487E-2</v>
      </c>
      <c r="AT208" s="21">
        <v>198</v>
      </c>
      <c r="AU208" s="21">
        <v>0.79223600000000005</v>
      </c>
      <c r="AV208">
        <f t="shared" si="44"/>
        <v>17.590987654320987</v>
      </c>
      <c r="AW208">
        <f t="shared" si="45"/>
        <v>13.949635618888889</v>
      </c>
      <c r="AX208" s="9"/>
      <c r="AY208" s="21">
        <v>0.89706399999999997</v>
      </c>
      <c r="AZ208" s="21">
        <v>29.521899999999999</v>
      </c>
      <c r="BA208" s="21">
        <v>-1.4114399999999999E-2</v>
      </c>
      <c r="BB208" s="21">
        <v>198</v>
      </c>
      <c r="BC208" s="21">
        <v>0.89569100000000001</v>
      </c>
      <c r="BD208">
        <f t="shared" si="46"/>
        <v>17.425185185185182</v>
      </c>
      <c r="BE208">
        <f t="shared" si="47"/>
        <v>15.631506322962959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0.787964</v>
      </c>
      <c r="H209" s="21">
        <v>7.1854500000000003</v>
      </c>
      <c r="I209" s="21">
        <v>-1.4346299999999999E-2</v>
      </c>
      <c r="J209" s="21">
        <v>199</v>
      </c>
      <c r="K209" s="21">
        <v>0.787354</v>
      </c>
      <c r="L209">
        <f t="shared" si="36"/>
        <v>17.711481481481481</v>
      </c>
      <c r="M209">
        <f t="shared" si="37"/>
        <v>13.956009794074074</v>
      </c>
      <c r="N209" s="9"/>
      <c r="O209" s="21">
        <v>0.90210000000000001</v>
      </c>
      <c r="P209" s="21">
        <v>10.984500000000001</v>
      </c>
      <c r="Q209" s="21">
        <v>-1.41937E-2</v>
      </c>
      <c r="R209" s="21">
        <v>199</v>
      </c>
      <c r="S209" s="21">
        <v>0.90118399999999999</v>
      </c>
      <c r="T209">
        <f t="shared" si="38"/>
        <v>17.523086419753085</v>
      </c>
      <c r="U209">
        <f t="shared" si="39"/>
        <v>15.807576259259259</v>
      </c>
      <c r="X209" s="9"/>
      <c r="Y209" s="21">
        <v>0.787964</v>
      </c>
      <c r="Z209" s="21">
        <v>16.4817</v>
      </c>
      <c r="AA209" s="21">
        <v>-1.4279200000000001E-2</v>
      </c>
      <c r="AB209" s="21">
        <v>199</v>
      </c>
      <c r="AC209" s="21">
        <v>0.78704799999999997</v>
      </c>
      <c r="AD209">
        <f t="shared" si="40"/>
        <v>17.628641975308639</v>
      </c>
      <c r="AE209">
        <f t="shared" si="41"/>
        <v>13.890735245432097</v>
      </c>
      <c r="AF209" s="9"/>
      <c r="AG209" s="21">
        <v>0.90210000000000001</v>
      </c>
      <c r="AH209" s="21">
        <v>20.2807</v>
      </c>
      <c r="AI209" s="21">
        <v>-1.41724E-2</v>
      </c>
      <c r="AJ209" s="21">
        <v>199</v>
      </c>
      <c r="AK209" s="21">
        <v>0.90057399999999999</v>
      </c>
      <c r="AL209">
        <f t="shared" si="42"/>
        <v>17.496790123456787</v>
      </c>
      <c r="AM209">
        <f t="shared" si="43"/>
        <v>15.783854370370367</v>
      </c>
      <c r="AP209" s="9"/>
      <c r="AQ209" s="21">
        <v>0.787964</v>
      </c>
      <c r="AR209" s="21">
        <v>25.732900000000001</v>
      </c>
      <c r="AS209" s="21">
        <v>-1.42548E-2</v>
      </c>
      <c r="AT209" s="21">
        <v>199</v>
      </c>
      <c r="AU209" s="21">
        <v>0.787354</v>
      </c>
      <c r="AV209">
        <f t="shared" si="44"/>
        <v>17.598518518518517</v>
      </c>
      <c r="AW209">
        <f t="shared" si="45"/>
        <v>13.866999045925924</v>
      </c>
      <c r="AX209" s="9"/>
      <c r="AY209" s="21">
        <v>0.90210000000000001</v>
      </c>
      <c r="AZ209" s="21">
        <v>29.5319</v>
      </c>
      <c r="BA209" s="21">
        <v>-1.4114399999999999E-2</v>
      </c>
      <c r="BB209" s="21">
        <v>199</v>
      </c>
      <c r="BC209" s="21">
        <v>0.90179399999999998</v>
      </c>
      <c r="BD209">
        <f t="shared" si="46"/>
        <v>17.425185185185182</v>
      </c>
      <c r="BE209">
        <f t="shared" si="47"/>
        <v>15.719259555555553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0.78292799999999996</v>
      </c>
      <c r="H210" s="21">
        <v>7.1955200000000001</v>
      </c>
      <c r="I210" s="21">
        <v>-1.43585E-2</v>
      </c>
      <c r="J210" s="21">
        <v>200</v>
      </c>
      <c r="K210" s="21">
        <v>0.78247100000000003</v>
      </c>
      <c r="L210">
        <f t="shared" si="36"/>
        <v>17.726543209876542</v>
      </c>
      <c r="M210">
        <f t="shared" si="37"/>
        <v>13.878607022222221</v>
      </c>
      <c r="N210" s="9"/>
      <c r="O210" s="21">
        <v>0.90713500000000002</v>
      </c>
      <c r="P210" s="21">
        <v>10.9946</v>
      </c>
      <c r="Q210" s="21">
        <v>-1.4202899999999999E-2</v>
      </c>
      <c r="R210" s="21">
        <v>200</v>
      </c>
      <c r="S210" s="21">
        <v>0.90637199999999996</v>
      </c>
      <c r="T210">
        <f t="shared" si="38"/>
        <v>17.534444444444443</v>
      </c>
      <c r="U210">
        <f t="shared" si="39"/>
        <v>15.906108261111109</v>
      </c>
      <c r="X210" s="9"/>
      <c r="Y210" s="21">
        <v>0.78292799999999996</v>
      </c>
      <c r="Z210" s="21">
        <v>16.491700000000002</v>
      </c>
      <c r="AA210" s="21">
        <v>-1.42822E-2</v>
      </c>
      <c r="AB210" s="21">
        <v>200</v>
      </c>
      <c r="AC210" s="21">
        <v>0.78247100000000003</v>
      </c>
      <c r="AD210">
        <f t="shared" si="40"/>
        <v>17.632345679012342</v>
      </c>
      <c r="AE210">
        <f t="shared" si="41"/>
        <v>13.804857137777775</v>
      </c>
      <c r="AF210" s="9"/>
      <c r="AG210" s="21">
        <v>0.90713500000000002</v>
      </c>
      <c r="AH210" s="21">
        <v>20.290800000000001</v>
      </c>
      <c r="AI210" s="21">
        <v>-1.41785E-2</v>
      </c>
      <c r="AJ210" s="21">
        <v>200</v>
      </c>
      <c r="AK210" s="21">
        <v>0.90606699999999996</v>
      </c>
      <c r="AL210">
        <f t="shared" si="42"/>
        <v>17.504320987654321</v>
      </c>
      <c r="AM210">
        <f t="shared" si="43"/>
        <v>15.878782219135802</v>
      </c>
      <c r="AP210" s="9"/>
      <c r="AQ210" s="21">
        <v>0.78292799999999996</v>
      </c>
      <c r="AR210" s="21">
        <v>25.742999999999999</v>
      </c>
      <c r="AS210" s="21">
        <v>-1.42609E-2</v>
      </c>
      <c r="AT210" s="21">
        <v>200</v>
      </c>
      <c r="AU210" s="21">
        <v>0.78216600000000003</v>
      </c>
      <c r="AV210">
        <f t="shared" si="44"/>
        <v>17.606049382716048</v>
      </c>
      <c r="AW210">
        <f t="shared" si="45"/>
        <v>13.784269031111108</v>
      </c>
      <c r="AX210" s="9"/>
      <c r="AY210" s="21">
        <v>0.90713500000000002</v>
      </c>
      <c r="AZ210" s="21">
        <v>29.542000000000002</v>
      </c>
      <c r="BA210" s="21">
        <v>-1.41113E-2</v>
      </c>
      <c r="BB210" s="21">
        <v>200</v>
      </c>
      <c r="BC210" s="21">
        <v>0.90606699999999996</v>
      </c>
      <c r="BD210">
        <f t="shared" si="46"/>
        <v>17.421358024691358</v>
      </c>
      <c r="BE210">
        <f t="shared" si="47"/>
        <v>15.803523611728396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0.77789299999999995</v>
      </c>
      <c r="H211" s="21">
        <v>7.2055899999999999</v>
      </c>
      <c r="I211" s="21">
        <v>-1.43707E-2</v>
      </c>
      <c r="J211" s="21">
        <v>201</v>
      </c>
      <c r="K211" s="21">
        <v>0.77697799999999995</v>
      </c>
      <c r="L211">
        <f t="shared" si="36"/>
        <v>17.741604938271603</v>
      </c>
      <c r="M211">
        <f t="shared" si="37"/>
        <v>13.801070290246912</v>
      </c>
      <c r="N211" s="9"/>
      <c r="O211" s="21">
        <v>0.91217000000000004</v>
      </c>
      <c r="P211" s="21">
        <v>11.0046</v>
      </c>
      <c r="Q211" s="21">
        <v>-1.42059E-2</v>
      </c>
      <c r="R211" s="21">
        <v>201</v>
      </c>
      <c r="S211" s="21">
        <v>0.91156000000000004</v>
      </c>
      <c r="T211">
        <f t="shared" si="38"/>
        <v>17.538148148148146</v>
      </c>
      <c r="U211">
        <f t="shared" si="39"/>
        <v>15.997772596296295</v>
      </c>
      <c r="X211" s="9"/>
      <c r="Y211" s="21">
        <v>0.77789299999999995</v>
      </c>
      <c r="Z211" s="21">
        <v>16.501799999999999</v>
      </c>
      <c r="AA211" s="21">
        <v>-1.4279200000000001E-2</v>
      </c>
      <c r="AB211" s="21">
        <v>201</v>
      </c>
      <c r="AC211" s="21">
        <v>0.77667200000000003</v>
      </c>
      <c r="AD211">
        <f t="shared" si="40"/>
        <v>17.628641975308639</v>
      </c>
      <c r="AE211">
        <f t="shared" si="41"/>
        <v>13.713197192098763</v>
      </c>
      <c r="AF211" s="9"/>
      <c r="AG211" s="21">
        <v>0.91217000000000004</v>
      </c>
      <c r="AH211" s="21">
        <v>20.300899999999999</v>
      </c>
      <c r="AI211" s="21">
        <v>-1.4175399999999999E-2</v>
      </c>
      <c r="AJ211" s="21">
        <v>201</v>
      </c>
      <c r="AK211" s="21">
        <v>0.91156000000000004</v>
      </c>
      <c r="AL211">
        <f t="shared" si="42"/>
        <v>17.500493827160494</v>
      </c>
      <c r="AM211">
        <f t="shared" si="43"/>
        <v>15.963425454320989</v>
      </c>
      <c r="AP211" s="9"/>
      <c r="AQ211" s="21">
        <v>0.77789299999999995</v>
      </c>
      <c r="AR211" s="21">
        <v>25.753</v>
      </c>
      <c r="AS211" s="21">
        <v>-1.42609E-2</v>
      </c>
      <c r="AT211" s="21">
        <v>201</v>
      </c>
      <c r="AU211" s="21">
        <v>0.77667200000000003</v>
      </c>
      <c r="AV211">
        <f t="shared" si="44"/>
        <v>17.606049382716048</v>
      </c>
      <c r="AW211">
        <f t="shared" si="45"/>
        <v>13.695622572469134</v>
      </c>
      <c r="AX211" s="9"/>
      <c r="AY211" s="21">
        <v>0.91217000000000004</v>
      </c>
      <c r="AZ211" s="21">
        <v>29.552099999999999</v>
      </c>
      <c r="BA211" s="21">
        <v>-1.41022E-2</v>
      </c>
      <c r="BB211" s="21">
        <v>201</v>
      </c>
      <c r="BC211" s="21">
        <v>0.91156000000000004</v>
      </c>
      <c r="BD211">
        <f t="shared" si="46"/>
        <v>17.410123456790124</v>
      </c>
      <c r="BE211">
        <f t="shared" si="47"/>
        <v>15.880992313580249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0.77285800000000004</v>
      </c>
      <c r="H212" s="21">
        <v>7.2156700000000003</v>
      </c>
      <c r="I212" s="21">
        <v>-1.4373800000000001E-2</v>
      </c>
      <c r="J212" s="21">
        <v>202</v>
      </c>
      <c r="K212" s="21">
        <v>0.77178999999999998</v>
      </c>
      <c r="L212">
        <f t="shared" si="36"/>
        <v>17.745432098765431</v>
      </c>
      <c r="M212">
        <f t="shared" si="37"/>
        <v>13.714699160987655</v>
      </c>
      <c r="N212" s="9"/>
      <c r="O212" s="21">
        <v>0.91720599999999997</v>
      </c>
      <c r="P212" s="21">
        <v>11.014699999999999</v>
      </c>
      <c r="Q212" s="21">
        <v>-1.4190700000000001E-2</v>
      </c>
      <c r="R212" s="21">
        <v>202</v>
      </c>
      <c r="S212" s="21">
        <v>0.91613800000000001</v>
      </c>
      <c r="T212">
        <f t="shared" si="38"/>
        <v>17.519382716049382</v>
      </c>
      <c r="U212">
        <f t="shared" si="39"/>
        <v>16.068882943456789</v>
      </c>
      <c r="X212" s="9"/>
      <c r="Y212" s="21">
        <v>0.77285800000000004</v>
      </c>
      <c r="Z212" s="21">
        <v>16.511900000000001</v>
      </c>
      <c r="AA212" s="21">
        <v>-1.4285300000000001E-2</v>
      </c>
      <c r="AB212" s="21">
        <v>202</v>
      </c>
      <c r="AC212" s="21">
        <v>0.77178999999999998</v>
      </c>
      <c r="AD212">
        <f t="shared" si="40"/>
        <v>17.636172839506173</v>
      </c>
      <c r="AE212">
        <f t="shared" si="41"/>
        <v>13.630257268395063</v>
      </c>
      <c r="AF212" s="9"/>
      <c r="AG212" s="21">
        <v>0.91720599999999997</v>
      </c>
      <c r="AH212" s="21">
        <v>20.3109</v>
      </c>
      <c r="AI212" s="21">
        <v>-1.4169299999999999E-2</v>
      </c>
      <c r="AJ212" s="21">
        <v>202</v>
      </c>
      <c r="AK212" s="21">
        <v>0.91583300000000001</v>
      </c>
      <c r="AL212">
        <f t="shared" si="42"/>
        <v>17.492962962962959</v>
      </c>
      <c r="AM212">
        <f t="shared" si="43"/>
        <v>16.044650587407403</v>
      </c>
      <c r="AP212" s="9"/>
      <c r="AQ212" s="21">
        <v>0.77285800000000004</v>
      </c>
      <c r="AR212" s="21">
        <v>25.763100000000001</v>
      </c>
      <c r="AS212" s="21">
        <v>-1.4257799999999999E-2</v>
      </c>
      <c r="AT212" s="21">
        <v>202</v>
      </c>
      <c r="AU212" s="21">
        <v>0.77178999999999998</v>
      </c>
      <c r="AV212">
        <f t="shared" si="44"/>
        <v>17.60222222222222</v>
      </c>
      <c r="AW212">
        <f t="shared" si="45"/>
        <v>13.604018262222221</v>
      </c>
      <c r="AX212" s="9"/>
      <c r="AY212" s="21">
        <v>0.91720599999999997</v>
      </c>
      <c r="AZ212" s="21">
        <v>29.562200000000001</v>
      </c>
      <c r="BA212" s="21">
        <v>-1.40839E-2</v>
      </c>
      <c r="BB212" s="21">
        <v>202</v>
      </c>
      <c r="BC212" s="21">
        <v>0.91613800000000001</v>
      </c>
      <c r="BD212">
        <f t="shared" si="46"/>
        <v>17.387530864197529</v>
      </c>
      <c r="BE212">
        <f t="shared" si="47"/>
        <v>15.947947633827159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0.767822</v>
      </c>
      <c r="H213" s="21">
        <v>7.2257400000000001</v>
      </c>
      <c r="I213" s="21">
        <v>-1.43646E-2</v>
      </c>
      <c r="J213" s="21">
        <v>203</v>
      </c>
      <c r="K213" s="21">
        <v>0.76721200000000001</v>
      </c>
      <c r="L213">
        <f t="shared" si="36"/>
        <v>17.734074074074073</v>
      </c>
      <c r="M213">
        <f t="shared" si="37"/>
        <v>13.616612223703703</v>
      </c>
      <c r="N213" s="9"/>
      <c r="O213" s="21">
        <v>0.92224099999999998</v>
      </c>
      <c r="P213" s="21">
        <v>11.024800000000001</v>
      </c>
      <c r="Q213" s="21">
        <v>-1.41785E-2</v>
      </c>
      <c r="R213" s="21">
        <v>203</v>
      </c>
      <c r="S213" s="21">
        <v>0.92163099999999998</v>
      </c>
      <c r="T213">
        <f t="shared" si="38"/>
        <v>17.504320987654321</v>
      </c>
      <c r="U213">
        <f t="shared" si="39"/>
        <v>16.143202491975309</v>
      </c>
      <c r="X213" s="9"/>
      <c r="Y213" s="21">
        <v>0.767822</v>
      </c>
      <c r="Z213" s="21">
        <v>16.521999999999998</v>
      </c>
      <c r="AA213" s="21">
        <v>-1.42822E-2</v>
      </c>
      <c r="AB213" s="21">
        <v>203</v>
      </c>
      <c r="AC213" s="21">
        <v>0.76690700000000001</v>
      </c>
      <c r="AD213">
        <f t="shared" si="40"/>
        <v>17.632345679012342</v>
      </c>
      <c r="AE213">
        <f t="shared" si="41"/>
        <v>13.538502923950615</v>
      </c>
      <c r="AF213" s="9"/>
      <c r="AG213" s="21">
        <v>0.92224099999999998</v>
      </c>
      <c r="AH213" s="21">
        <v>20.321000000000002</v>
      </c>
      <c r="AI213" s="21">
        <v>-1.4163200000000001E-2</v>
      </c>
      <c r="AJ213" s="21">
        <v>203</v>
      </c>
      <c r="AK213" s="21">
        <v>0.92132599999999998</v>
      </c>
      <c r="AL213">
        <f t="shared" si="42"/>
        <v>17.485432098765433</v>
      </c>
      <c r="AM213">
        <f t="shared" si="43"/>
        <v>16.125782384197532</v>
      </c>
      <c r="AP213" s="9"/>
      <c r="AQ213" s="21">
        <v>0.767822</v>
      </c>
      <c r="AR213" s="21">
        <v>25.773199999999999</v>
      </c>
      <c r="AS213" s="21">
        <v>-1.4245600000000001E-2</v>
      </c>
      <c r="AT213" s="21">
        <v>203</v>
      </c>
      <c r="AU213" s="21">
        <v>0.76690700000000001</v>
      </c>
      <c r="AV213">
        <f t="shared" si="44"/>
        <v>17.58716049382716</v>
      </c>
      <c r="AW213">
        <f t="shared" si="45"/>
        <v>13.503808744691357</v>
      </c>
      <c r="AX213" s="9"/>
      <c r="AY213" s="21">
        <v>0.92224099999999998</v>
      </c>
      <c r="AZ213" s="21">
        <v>29.572199999999999</v>
      </c>
      <c r="BA213" s="21">
        <v>-1.40778E-2</v>
      </c>
      <c r="BB213" s="21">
        <v>203</v>
      </c>
      <c r="BC213" s="21">
        <v>0.92132599999999998</v>
      </c>
      <c r="BD213">
        <f t="shared" si="46"/>
        <v>17.38</v>
      </c>
      <c r="BE213">
        <f t="shared" si="47"/>
        <v>16.028548579999999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0.76278699999999999</v>
      </c>
      <c r="H214" s="21">
        <v>7.2358099999999999</v>
      </c>
      <c r="I214" s="21">
        <v>-1.43646E-2</v>
      </c>
      <c r="J214" s="21">
        <v>204</v>
      </c>
      <c r="K214" s="21">
        <v>0.76110800000000001</v>
      </c>
      <c r="L214">
        <f t="shared" si="36"/>
        <v>17.734074074074073</v>
      </c>
      <c r="M214">
        <f t="shared" si="37"/>
        <v>13.52732116074074</v>
      </c>
      <c r="N214" s="9"/>
      <c r="O214" s="21">
        <v>0.92727700000000002</v>
      </c>
      <c r="P214" s="21">
        <v>11.0349</v>
      </c>
      <c r="Q214" s="21">
        <v>-1.41785E-2</v>
      </c>
      <c r="R214" s="21">
        <v>204</v>
      </c>
      <c r="S214" s="21">
        <v>0.92651399999999995</v>
      </c>
      <c r="T214">
        <f t="shared" si="38"/>
        <v>17.504320987654321</v>
      </c>
      <c r="U214">
        <f t="shared" si="39"/>
        <v>16.231354252469135</v>
      </c>
      <c r="X214" s="9"/>
      <c r="Y214" s="21">
        <v>0.76278699999999999</v>
      </c>
      <c r="Z214" s="21">
        <v>16.532</v>
      </c>
      <c r="AA214" s="21">
        <v>-1.4291399999999999E-2</v>
      </c>
      <c r="AB214" s="21">
        <v>204</v>
      </c>
      <c r="AC214" s="21">
        <v>0.76202400000000003</v>
      </c>
      <c r="AD214">
        <f t="shared" si="40"/>
        <v>17.643703703703704</v>
      </c>
      <c r="AE214">
        <f t="shared" si="41"/>
        <v>13.458387817037037</v>
      </c>
      <c r="AF214" s="9"/>
      <c r="AG214" s="21">
        <v>0.92727700000000002</v>
      </c>
      <c r="AH214" s="21">
        <v>20.331099999999999</v>
      </c>
      <c r="AI214" s="21">
        <v>-1.4163200000000001E-2</v>
      </c>
      <c r="AJ214" s="21">
        <v>204</v>
      </c>
      <c r="AK214" s="21">
        <v>0.92620800000000003</v>
      </c>
      <c r="AL214">
        <f t="shared" si="42"/>
        <v>17.485432098765433</v>
      </c>
      <c r="AM214">
        <f t="shared" si="43"/>
        <v>16.213839020246915</v>
      </c>
      <c r="AP214" s="9"/>
      <c r="AQ214" s="21">
        <v>0.76278699999999999</v>
      </c>
      <c r="AR214" s="21">
        <v>25.783300000000001</v>
      </c>
      <c r="AS214" s="21">
        <v>-1.4245600000000001E-2</v>
      </c>
      <c r="AT214" s="21">
        <v>204</v>
      </c>
      <c r="AU214" s="21">
        <v>0.76232900000000003</v>
      </c>
      <c r="AV214">
        <f t="shared" si="44"/>
        <v>17.58716049382716</v>
      </c>
      <c r="AW214">
        <f t="shared" si="45"/>
        <v>13.415257391604937</v>
      </c>
      <c r="AX214" s="9"/>
      <c r="AY214" s="21">
        <v>0.92727700000000002</v>
      </c>
      <c r="AZ214" s="21">
        <v>29.5823</v>
      </c>
      <c r="BA214" s="21">
        <v>-1.40594E-2</v>
      </c>
      <c r="BB214" s="21">
        <v>204</v>
      </c>
      <c r="BC214" s="21">
        <v>0.92712399999999995</v>
      </c>
      <c r="BD214">
        <f t="shared" si="46"/>
        <v>17.357283950617283</v>
      </c>
      <c r="BE214">
        <f t="shared" si="47"/>
        <v>16.095010189876543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0.75775099999999995</v>
      </c>
      <c r="H215" s="21">
        <v>7.2458799999999997</v>
      </c>
      <c r="I215" s="21">
        <v>-1.43524E-2</v>
      </c>
      <c r="J215" s="21">
        <v>205</v>
      </c>
      <c r="K215" s="21">
        <v>0.75683599999999995</v>
      </c>
      <c r="L215">
        <f t="shared" si="36"/>
        <v>17.719012345679008</v>
      </c>
      <c r="M215">
        <f t="shared" si="37"/>
        <v>13.426599323950613</v>
      </c>
      <c r="N215" s="9"/>
      <c r="O215" s="21">
        <v>0.93231200000000003</v>
      </c>
      <c r="P215" s="21">
        <v>11.0449</v>
      </c>
      <c r="Q215" s="21">
        <v>-1.4175399999999999E-2</v>
      </c>
      <c r="R215" s="21">
        <v>205</v>
      </c>
      <c r="S215" s="21">
        <v>0.931396</v>
      </c>
      <c r="T215">
        <f t="shared" si="38"/>
        <v>17.500493827160494</v>
      </c>
      <c r="U215">
        <f t="shared" si="39"/>
        <v>16.315920400987654</v>
      </c>
      <c r="X215" s="9"/>
      <c r="Y215" s="21">
        <v>0.75775099999999995</v>
      </c>
      <c r="Z215" s="21">
        <v>16.542100000000001</v>
      </c>
      <c r="AA215" s="21">
        <v>-1.4300500000000001E-2</v>
      </c>
      <c r="AB215" s="21">
        <v>205</v>
      </c>
      <c r="AC215" s="21">
        <v>0.75683599999999995</v>
      </c>
      <c r="AD215">
        <f t="shared" si="40"/>
        <v>17.654938271604937</v>
      </c>
      <c r="AE215">
        <f t="shared" si="41"/>
        <v>13.378047130246912</v>
      </c>
      <c r="AF215" s="9"/>
      <c r="AG215" s="21">
        <v>0.93231200000000003</v>
      </c>
      <c r="AH215" s="21">
        <v>20.341100000000001</v>
      </c>
      <c r="AI215" s="21">
        <v>-1.41663E-2</v>
      </c>
      <c r="AJ215" s="21">
        <v>205</v>
      </c>
      <c r="AK215" s="21">
        <v>0.931396</v>
      </c>
      <c r="AL215">
        <f t="shared" si="42"/>
        <v>17.489259259259256</v>
      </c>
      <c r="AM215">
        <f t="shared" si="43"/>
        <v>16.305446278518517</v>
      </c>
      <c r="AP215" s="9"/>
      <c r="AQ215" s="21">
        <v>0.75775099999999995</v>
      </c>
      <c r="AR215" s="21">
        <v>25.793299999999999</v>
      </c>
      <c r="AS215" s="21">
        <v>-1.42487E-2</v>
      </c>
      <c r="AT215" s="21">
        <v>205</v>
      </c>
      <c r="AU215" s="21">
        <v>0.75683599999999995</v>
      </c>
      <c r="AV215">
        <f t="shared" si="44"/>
        <v>17.590987654320987</v>
      </c>
      <c r="AW215">
        <f t="shared" si="45"/>
        <v>13.329588486049381</v>
      </c>
      <c r="AX215" s="9"/>
      <c r="AY215" s="21">
        <v>0.93231200000000003</v>
      </c>
      <c r="AZ215" s="21">
        <v>29.592400000000001</v>
      </c>
      <c r="BA215" s="21">
        <v>-1.4065599999999999E-2</v>
      </c>
      <c r="BB215" s="21">
        <v>205</v>
      </c>
      <c r="BC215" s="21">
        <v>0.931091</v>
      </c>
      <c r="BD215">
        <f t="shared" si="46"/>
        <v>17.364938271604938</v>
      </c>
      <c r="BE215">
        <f t="shared" si="47"/>
        <v>16.189540329876543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0.75271600000000005</v>
      </c>
      <c r="H216" s="21">
        <v>7.2559500000000003</v>
      </c>
      <c r="I216" s="21">
        <v>-1.43494E-2</v>
      </c>
      <c r="J216" s="21">
        <v>206</v>
      </c>
      <c r="K216" s="21">
        <v>0.75164799999999998</v>
      </c>
      <c r="L216">
        <f t="shared" si="36"/>
        <v>17.715308641975309</v>
      </c>
      <c r="M216">
        <f t="shared" si="37"/>
        <v>13.334596259753088</v>
      </c>
      <c r="N216" s="9"/>
      <c r="O216" s="21">
        <v>0.93734700000000004</v>
      </c>
      <c r="P216" s="21">
        <v>11.055</v>
      </c>
      <c r="Q216" s="21">
        <v>-1.41724E-2</v>
      </c>
      <c r="R216" s="21">
        <v>206</v>
      </c>
      <c r="S216" s="21">
        <v>0.93627899999999997</v>
      </c>
      <c r="T216">
        <f t="shared" si="38"/>
        <v>17.496790123456787</v>
      </c>
      <c r="U216">
        <f t="shared" si="39"/>
        <v>16.40056373185185</v>
      </c>
      <c r="X216" s="9"/>
      <c r="Y216" s="21">
        <v>0.75271600000000005</v>
      </c>
      <c r="Z216" s="21">
        <v>16.552199999999999</v>
      </c>
      <c r="AA216" s="21">
        <v>-1.4306599999999999E-2</v>
      </c>
      <c r="AB216" s="21">
        <v>206</v>
      </c>
      <c r="AC216" s="21">
        <v>0.75164799999999998</v>
      </c>
      <c r="AD216">
        <f t="shared" si="40"/>
        <v>17.662469135802468</v>
      </c>
      <c r="AE216">
        <f t="shared" si="41"/>
        <v>13.294823118024691</v>
      </c>
      <c r="AF216" s="9"/>
      <c r="AG216" s="21">
        <v>0.93734700000000004</v>
      </c>
      <c r="AH216" s="21">
        <v>20.351199999999999</v>
      </c>
      <c r="AI216" s="21">
        <v>-1.41724E-2</v>
      </c>
      <c r="AJ216" s="21">
        <v>206</v>
      </c>
      <c r="AK216" s="21">
        <v>0.93627899999999997</v>
      </c>
      <c r="AL216">
        <f t="shared" si="42"/>
        <v>17.496790123456787</v>
      </c>
      <c r="AM216">
        <f t="shared" si="43"/>
        <v>16.40056373185185</v>
      </c>
      <c r="AP216" s="9"/>
      <c r="AQ216" s="21">
        <v>0.75271600000000005</v>
      </c>
      <c r="AR216" s="21">
        <v>25.8034</v>
      </c>
      <c r="AS216" s="21">
        <v>-1.4251700000000001E-2</v>
      </c>
      <c r="AT216" s="21">
        <v>206</v>
      </c>
      <c r="AU216" s="21">
        <v>0.75164799999999998</v>
      </c>
      <c r="AV216">
        <f t="shared" si="44"/>
        <v>17.594691358024694</v>
      </c>
      <c r="AW216">
        <f t="shared" si="45"/>
        <v>13.243805700246917</v>
      </c>
      <c r="AX216" s="9"/>
      <c r="AY216" s="21">
        <v>0.93734700000000004</v>
      </c>
      <c r="AZ216" s="21">
        <v>29.602399999999999</v>
      </c>
      <c r="BA216" s="21">
        <v>-1.4071699999999999E-2</v>
      </c>
      <c r="BB216" s="21">
        <v>206</v>
      </c>
      <c r="BC216" s="21">
        <v>0.937195</v>
      </c>
      <c r="BD216">
        <f t="shared" si="46"/>
        <v>17.372469135802469</v>
      </c>
      <c r="BE216">
        <f t="shared" si="47"/>
        <v>16.284031827037037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0.74768100000000004</v>
      </c>
      <c r="H217" s="21">
        <v>7.2660200000000001</v>
      </c>
      <c r="I217" s="21">
        <v>-1.43555E-2</v>
      </c>
      <c r="J217" s="21">
        <v>207</v>
      </c>
      <c r="K217" s="21">
        <v>0.74710100000000002</v>
      </c>
      <c r="L217">
        <f t="shared" si="36"/>
        <v>17.722839506172836</v>
      </c>
      <c r="M217">
        <f t="shared" si="37"/>
        <v>13.251030364814813</v>
      </c>
      <c r="N217" s="9"/>
      <c r="O217" s="21">
        <v>0.94238299999999997</v>
      </c>
      <c r="P217" s="21">
        <v>11.065099999999999</v>
      </c>
      <c r="Q217" s="21">
        <v>-1.4163200000000001E-2</v>
      </c>
      <c r="R217" s="21">
        <v>207</v>
      </c>
      <c r="S217" s="21">
        <v>0.94146700000000005</v>
      </c>
      <c r="T217">
        <f t="shared" si="38"/>
        <v>17.485432098765433</v>
      </c>
      <c r="U217">
        <f t="shared" si="39"/>
        <v>16.477973957530864</v>
      </c>
      <c r="X217" s="9"/>
      <c r="Y217" s="21">
        <v>0.74768100000000004</v>
      </c>
      <c r="Z217" s="21">
        <v>16.562200000000001</v>
      </c>
      <c r="AA217" s="21">
        <v>-1.4306599999999999E-2</v>
      </c>
      <c r="AB217" s="21">
        <v>207</v>
      </c>
      <c r="AC217" s="21">
        <v>0.74710100000000002</v>
      </c>
      <c r="AD217">
        <f t="shared" si="40"/>
        <v>17.662469135802468</v>
      </c>
      <c r="AE217">
        <f t="shared" si="41"/>
        <v>13.205892585925925</v>
      </c>
      <c r="AF217" s="9"/>
      <c r="AG217" s="21">
        <v>0.94238299999999997</v>
      </c>
      <c r="AH217" s="21">
        <v>20.3613</v>
      </c>
      <c r="AI217" s="21">
        <v>-1.4169299999999999E-2</v>
      </c>
      <c r="AJ217" s="21">
        <v>207</v>
      </c>
      <c r="AK217" s="21">
        <v>0.94177200000000005</v>
      </c>
      <c r="AL217">
        <f t="shared" si="42"/>
        <v>17.492962962962959</v>
      </c>
      <c r="AM217">
        <f t="shared" si="43"/>
        <v>16.485070915925924</v>
      </c>
      <c r="AP217" s="9"/>
      <c r="AQ217" s="21">
        <v>0.74768100000000004</v>
      </c>
      <c r="AR217" s="21">
        <v>25.813500000000001</v>
      </c>
      <c r="AS217" s="21">
        <v>-1.4267E-2</v>
      </c>
      <c r="AT217" s="21">
        <v>207</v>
      </c>
      <c r="AU217" s="21">
        <v>0.74700900000000003</v>
      </c>
      <c r="AV217">
        <f t="shared" si="44"/>
        <v>17.613580246913582</v>
      </c>
      <c r="AW217">
        <f t="shared" si="45"/>
        <v>13.169339292592595</v>
      </c>
      <c r="AX217" s="9"/>
      <c r="AY217" s="21">
        <v>0.94238299999999997</v>
      </c>
      <c r="AZ217" s="21">
        <v>29.612500000000001</v>
      </c>
      <c r="BA217" s="21">
        <v>-1.40564E-2</v>
      </c>
      <c r="BB217" s="21">
        <v>207</v>
      </c>
      <c r="BC217" s="21">
        <v>0.94146700000000005</v>
      </c>
      <c r="BD217">
        <f t="shared" si="46"/>
        <v>17.35358024691358</v>
      </c>
      <c r="BE217">
        <f t="shared" si="47"/>
        <v>16.35371901382716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0.742645</v>
      </c>
      <c r="H218" s="21">
        <v>7.2760899999999999</v>
      </c>
      <c r="I218" s="21">
        <v>-1.43524E-2</v>
      </c>
      <c r="J218" s="21">
        <v>208</v>
      </c>
      <c r="K218" s="21">
        <v>0.74194300000000002</v>
      </c>
      <c r="L218">
        <f t="shared" si="36"/>
        <v>17.719012345679008</v>
      </c>
      <c r="M218">
        <f t="shared" si="37"/>
        <v>13.158935923456788</v>
      </c>
      <c r="N218" s="9"/>
      <c r="O218" s="21">
        <v>0.94741799999999998</v>
      </c>
      <c r="P218" s="21">
        <v>11.075100000000001</v>
      </c>
      <c r="Q218" s="21">
        <v>-1.41602E-2</v>
      </c>
      <c r="R218" s="21">
        <v>208</v>
      </c>
      <c r="S218" s="21">
        <v>0.94665500000000002</v>
      </c>
      <c r="T218">
        <f t="shared" si="38"/>
        <v>17.481728395061729</v>
      </c>
      <c r="U218">
        <f t="shared" si="39"/>
        <v>16.562504152592592</v>
      </c>
      <c r="X218" s="9"/>
      <c r="Y218" s="21">
        <v>0.742645</v>
      </c>
      <c r="Z218" s="21">
        <v>16.572299999999998</v>
      </c>
      <c r="AA218" s="21">
        <v>-1.43036E-2</v>
      </c>
      <c r="AB218" s="21">
        <v>208</v>
      </c>
      <c r="AC218" s="21">
        <v>0.74191300000000004</v>
      </c>
      <c r="AD218">
        <f t="shared" si="40"/>
        <v>17.658765432098765</v>
      </c>
      <c r="AE218">
        <f t="shared" si="41"/>
        <v>13.114193854320987</v>
      </c>
      <c r="AF218" s="9"/>
      <c r="AG218" s="21">
        <v>0.94741799999999998</v>
      </c>
      <c r="AH218" s="21">
        <v>20.371400000000001</v>
      </c>
      <c r="AI218" s="21">
        <v>-1.41602E-2</v>
      </c>
      <c r="AJ218" s="21">
        <v>208</v>
      </c>
      <c r="AK218" s="21">
        <v>0.94604500000000002</v>
      </c>
      <c r="AL218">
        <f t="shared" si="42"/>
        <v>17.481728395061729</v>
      </c>
      <c r="AM218">
        <f t="shared" si="43"/>
        <v>16.562504152592592</v>
      </c>
      <c r="AP218" s="9"/>
      <c r="AQ218" s="21">
        <v>0.742645</v>
      </c>
      <c r="AR218" s="21">
        <v>25.823499999999999</v>
      </c>
      <c r="AS218" s="21">
        <v>-1.4263899999999999E-2</v>
      </c>
      <c r="AT218" s="21">
        <v>208</v>
      </c>
      <c r="AU218" s="21">
        <v>0.74194300000000002</v>
      </c>
      <c r="AV218">
        <f t="shared" si="44"/>
        <v>17.609753086419751</v>
      </c>
      <c r="AW218">
        <f t="shared" si="45"/>
        <v>13.077795080864195</v>
      </c>
      <c r="AX218" s="9"/>
      <c r="AY218" s="21">
        <v>0.94741799999999998</v>
      </c>
      <c r="AZ218" s="21">
        <v>29.622599999999998</v>
      </c>
      <c r="BA218" s="21">
        <v>-1.4065599999999999E-2</v>
      </c>
      <c r="BB218" s="21">
        <v>208</v>
      </c>
      <c r="BC218" s="21">
        <v>0.94665500000000002</v>
      </c>
      <c r="BD218">
        <f t="shared" si="46"/>
        <v>17.364938271604938</v>
      </c>
      <c r="BE218">
        <f t="shared" si="47"/>
        <v>16.451855087407406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0.73760999999999999</v>
      </c>
      <c r="H219" s="21">
        <v>7.2861599999999997</v>
      </c>
      <c r="I219" s="21">
        <v>-1.4346299999999999E-2</v>
      </c>
      <c r="J219" s="21">
        <v>209</v>
      </c>
      <c r="K219" s="21">
        <v>0.73709100000000005</v>
      </c>
      <c r="L219">
        <f t="shared" si="36"/>
        <v>17.711481481481481</v>
      </c>
      <c r="M219">
        <f t="shared" si="37"/>
        <v>13.064165855555554</v>
      </c>
      <c r="N219" s="9"/>
      <c r="O219" s="21">
        <v>0.95245400000000002</v>
      </c>
      <c r="P219" s="21">
        <v>11.0852</v>
      </c>
      <c r="Q219" s="21">
        <v>-1.4154099999999999E-2</v>
      </c>
      <c r="R219" s="21">
        <v>209</v>
      </c>
      <c r="S219" s="21">
        <v>0.951233</v>
      </c>
      <c r="T219">
        <f t="shared" si="38"/>
        <v>17.474197530864195</v>
      </c>
      <c r="U219">
        <f t="shared" si="39"/>
        <v>16.643369335061728</v>
      </c>
      <c r="X219" s="9"/>
      <c r="Y219" s="21">
        <v>0.73760999999999999</v>
      </c>
      <c r="Z219" s="21">
        <v>16.5824</v>
      </c>
      <c r="AA219" s="21">
        <v>-1.4297499999999999E-2</v>
      </c>
      <c r="AB219" s="21">
        <v>209</v>
      </c>
      <c r="AC219" s="21">
        <v>0.73681600000000003</v>
      </c>
      <c r="AD219">
        <f t="shared" si="40"/>
        <v>17.651234567901231</v>
      </c>
      <c r="AE219">
        <f t="shared" si="41"/>
        <v>13.019727129629626</v>
      </c>
      <c r="AF219" s="9"/>
      <c r="AG219" s="21">
        <v>0.95245400000000002</v>
      </c>
      <c r="AH219" s="21">
        <v>20.381399999999999</v>
      </c>
      <c r="AI219" s="21">
        <v>-1.41479E-2</v>
      </c>
      <c r="AJ219" s="21">
        <v>209</v>
      </c>
      <c r="AK219" s="21">
        <v>0.951233</v>
      </c>
      <c r="AL219">
        <f t="shared" si="42"/>
        <v>17.466543209876541</v>
      </c>
      <c r="AM219">
        <f t="shared" si="43"/>
        <v>16.636078946419751</v>
      </c>
      <c r="AP219" s="9"/>
      <c r="AQ219" s="21">
        <v>0.73760999999999999</v>
      </c>
      <c r="AR219" s="21">
        <v>25.833600000000001</v>
      </c>
      <c r="AS219" s="21">
        <v>-1.4263899999999999E-2</v>
      </c>
      <c r="AT219" s="21">
        <v>209</v>
      </c>
      <c r="AU219" s="21">
        <v>0.73690800000000001</v>
      </c>
      <c r="AV219">
        <f t="shared" si="44"/>
        <v>17.609753086419751</v>
      </c>
      <c r="AW219">
        <f t="shared" si="45"/>
        <v>12.989129974074073</v>
      </c>
      <c r="AX219" s="9"/>
      <c r="AY219" s="21">
        <v>0.95245400000000002</v>
      </c>
      <c r="AZ219" s="21">
        <v>29.6327</v>
      </c>
      <c r="BA219" s="21">
        <v>-1.4068600000000001E-2</v>
      </c>
      <c r="BB219" s="21">
        <v>209</v>
      </c>
      <c r="BC219" s="21">
        <v>0.951233</v>
      </c>
      <c r="BD219">
        <f t="shared" si="46"/>
        <v>17.368641975308641</v>
      </c>
      <c r="BE219">
        <f t="shared" si="47"/>
        <v>16.542832523950619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0.73257399999999995</v>
      </c>
      <c r="H220" s="21">
        <v>7.2962300000000004</v>
      </c>
      <c r="I220" s="21">
        <v>-1.4346299999999999E-2</v>
      </c>
      <c r="J220" s="21">
        <v>210</v>
      </c>
      <c r="K220" s="21">
        <v>0.73193399999999997</v>
      </c>
      <c r="L220">
        <f t="shared" si="36"/>
        <v>17.711481481481481</v>
      </c>
      <c r="M220">
        <f t="shared" si="37"/>
        <v>12.974970834814814</v>
      </c>
      <c r="N220" s="9"/>
      <c r="O220" s="21">
        <v>0.95748900000000003</v>
      </c>
      <c r="P220" s="21">
        <v>11.0953</v>
      </c>
      <c r="Q220" s="21">
        <v>-1.41479E-2</v>
      </c>
      <c r="R220" s="21">
        <v>210</v>
      </c>
      <c r="S220" s="21">
        <v>0.95672599999999997</v>
      </c>
      <c r="T220">
        <f t="shared" si="38"/>
        <v>17.466543209876541</v>
      </c>
      <c r="U220">
        <f t="shared" si="39"/>
        <v>16.72402299148148</v>
      </c>
      <c r="X220" s="9"/>
      <c r="Y220" s="21">
        <v>0.73257399999999995</v>
      </c>
      <c r="Z220" s="21">
        <v>16.592500000000001</v>
      </c>
      <c r="AA220" s="21">
        <v>-1.4297499999999999E-2</v>
      </c>
      <c r="AB220" s="21">
        <v>210</v>
      </c>
      <c r="AC220" s="21">
        <v>0.73175000000000001</v>
      </c>
      <c r="AD220">
        <f t="shared" si="40"/>
        <v>17.651234567901231</v>
      </c>
      <c r="AE220">
        <f t="shared" si="41"/>
        <v>12.930835512345675</v>
      </c>
      <c r="AF220" s="9"/>
      <c r="AG220" s="21">
        <v>0.95748900000000003</v>
      </c>
      <c r="AH220" s="21">
        <v>20.391500000000001</v>
      </c>
      <c r="AI220" s="21">
        <v>-1.41327E-2</v>
      </c>
      <c r="AJ220" s="21">
        <v>210</v>
      </c>
      <c r="AK220" s="21">
        <v>0.95672599999999997</v>
      </c>
      <c r="AL220">
        <f t="shared" si="42"/>
        <v>17.447777777777777</v>
      </c>
      <c r="AM220">
        <f t="shared" si="43"/>
        <v>16.706055296666666</v>
      </c>
      <c r="AP220" s="9"/>
      <c r="AQ220" s="21">
        <v>0.73257399999999995</v>
      </c>
      <c r="AR220" s="21">
        <v>25.843699999999998</v>
      </c>
      <c r="AS220" s="21">
        <v>-1.42609E-2</v>
      </c>
      <c r="AT220" s="21">
        <v>210</v>
      </c>
      <c r="AU220" s="21">
        <v>0.73190299999999997</v>
      </c>
      <c r="AV220">
        <f t="shared" si="44"/>
        <v>17.606049382716048</v>
      </c>
      <c r="AW220">
        <f t="shared" si="45"/>
        <v>12.897734020493825</v>
      </c>
      <c r="AX220" s="9"/>
      <c r="AY220" s="21">
        <v>0.95748900000000003</v>
      </c>
      <c r="AZ220" s="21">
        <v>29.642700000000001</v>
      </c>
      <c r="BA220" s="21">
        <v>-1.4071699999999999E-2</v>
      </c>
      <c r="BB220" s="21">
        <v>210</v>
      </c>
      <c r="BC220" s="21">
        <v>0.95642099999999997</v>
      </c>
      <c r="BD220">
        <f t="shared" si="46"/>
        <v>17.372469135802469</v>
      </c>
      <c r="BE220">
        <f t="shared" si="47"/>
        <v>16.633948100370372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0.72753900000000005</v>
      </c>
      <c r="H221" s="21">
        <v>7.3063000000000002</v>
      </c>
      <c r="I221" s="21">
        <v>-1.43494E-2</v>
      </c>
      <c r="J221" s="21">
        <v>211</v>
      </c>
      <c r="K221" s="21">
        <v>0.72689800000000004</v>
      </c>
      <c r="L221">
        <f t="shared" si="36"/>
        <v>17.715308641975309</v>
      </c>
      <c r="M221">
        <f t="shared" si="37"/>
        <v>12.888577934074075</v>
      </c>
      <c r="N221" s="9"/>
      <c r="O221" s="21">
        <v>0.96252400000000005</v>
      </c>
      <c r="P221" s="21">
        <v>11.105399999999999</v>
      </c>
      <c r="Q221" s="21">
        <v>-1.41449E-2</v>
      </c>
      <c r="R221" s="21">
        <v>211</v>
      </c>
      <c r="S221" s="21">
        <v>0.96160900000000005</v>
      </c>
      <c r="T221">
        <f t="shared" si="38"/>
        <v>17.462839506172838</v>
      </c>
      <c r="U221">
        <f t="shared" si="39"/>
        <v>16.808402132839504</v>
      </c>
      <c r="X221" s="9"/>
      <c r="Y221" s="21">
        <v>0.72753900000000005</v>
      </c>
      <c r="Z221" s="21">
        <v>16.602499999999999</v>
      </c>
      <c r="AA221" s="21">
        <v>-1.4306599999999999E-2</v>
      </c>
      <c r="AB221" s="21">
        <v>211</v>
      </c>
      <c r="AC221" s="21">
        <v>0.72683699999999996</v>
      </c>
      <c r="AD221">
        <f t="shared" si="40"/>
        <v>17.662469135802468</v>
      </c>
      <c r="AE221">
        <f t="shared" si="41"/>
        <v>12.850135132592593</v>
      </c>
      <c r="AF221" s="9"/>
      <c r="AG221" s="21">
        <v>0.96252400000000005</v>
      </c>
      <c r="AH221" s="21">
        <v>20.401599999999998</v>
      </c>
      <c r="AI221" s="21">
        <v>-1.41327E-2</v>
      </c>
      <c r="AJ221" s="21">
        <v>211</v>
      </c>
      <c r="AK221" s="21">
        <v>0.96130400000000005</v>
      </c>
      <c r="AL221">
        <f t="shared" si="42"/>
        <v>17.447777777777777</v>
      </c>
      <c r="AM221">
        <f t="shared" si="43"/>
        <v>16.793904857777779</v>
      </c>
      <c r="AP221" s="9"/>
      <c r="AQ221" s="21">
        <v>0.72753900000000005</v>
      </c>
      <c r="AR221" s="21">
        <v>25.8538</v>
      </c>
      <c r="AS221" s="21">
        <v>-1.42609E-2</v>
      </c>
      <c r="AT221" s="21">
        <v>211</v>
      </c>
      <c r="AU221" s="21">
        <v>0.72689800000000004</v>
      </c>
      <c r="AV221">
        <f t="shared" si="44"/>
        <v>17.606049382716048</v>
      </c>
      <c r="AW221">
        <f t="shared" si="45"/>
        <v>12.809087561851852</v>
      </c>
      <c r="AX221" s="9"/>
      <c r="AY221" s="21">
        <v>0.96252400000000005</v>
      </c>
      <c r="AZ221" s="21">
        <v>29.652799999999999</v>
      </c>
      <c r="BA221" s="21">
        <v>-1.4065599999999999E-2</v>
      </c>
      <c r="BB221" s="21">
        <v>211</v>
      </c>
      <c r="BC221" s="21">
        <v>0.96191400000000005</v>
      </c>
      <c r="BD221">
        <f t="shared" si="46"/>
        <v>17.364938271604938</v>
      </c>
      <c r="BE221">
        <f t="shared" si="47"/>
        <v>16.714169844938272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0.72250400000000004</v>
      </c>
      <c r="H222" s="21">
        <v>7.3163799999999997</v>
      </c>
      <c r="I222" s="21">
        <v>-1.43555E-2</v>
      </c>
      <c r="J222" s="21">
        <v>212</v>
      </c>
      <c r="K222" s="21">
        <v>0.72189300000000001</v>
      </c>
      <c r="L222">
        <f t="shared" si="36"/>
        <v>17.722839506172836</v>
      </c>
      <c r="M222">
        <f t="shared" si="37"/>
        <v>12.8048224345679</v>
      </c>
      <c r="N222" s="9"/>
      <c r="O222" s="21">
        <v>0.96755999999999998</v>
      </c>
      <c r="P222" s="21">
        <v>11.115399999999999</v>
      </c>
      <c r="Q222" s="21">
        <v>-1.4135699999999999E-2</v>
      </c>
      <c r="R222" s="21">
        <v>212</v>
      </c>
      <c r="S222" s="21">
        <v>0.96557599999999999</v>
      </c>
      <c r="T222">
        <f t="shared" si="38"/>
        <v>17.45148148148148</v>
      </c>
      <c r="U222">
        <f t="shared" si="39"/>
        <v>16.885355422222219</v>
      </c>
      <c r="X222" s="9"/>
      <c r="Y222" s="21">
        <v>0.72250400000000004</v>
      </c>
      <c r="Z222" s="21">
        <v>16.6126</v>
      </c>
      <c r="AA222" s="21">
        <v>-1.43188E-2</v>
      </c>
      <c r="AB222" s="21">
        <v>212</v>
      </c>
      <c r="AC222" s="21">
        <v>0.72170999999999996</v>
      </c>
      <c r="AD222">
        <f t="shared" si="40"/>
        <v>17.677530864197529</v>
      </c>
      <c r="AE222">
        <f t="shared" si="41"/>
        <v>12.772086759506172</v>
      </c>
      <c r="AF222" s="9"/>
      <c r="AG222" s="21">
        <v>0.96755999999999998</v>
      </c>
      <c r="AH222" s="21">
        <v>20.4116</v>
      </c>
      <c r="AI222" s="21">
        <v>-1.41327E-2</v>
      </c>
      <c r="AJ222" s="21">
        <v>212</v>
      </c>
      <c r="AK222" s="21">
        <v>0.96679700000000002</v>
      </c>
      <c r="AL222">
        <f t="shared" si="42"/>
        <v>17.447777777777777</v>
      </c>
      <c r="AM222">
        <f t="shared" si="43"/>
        <v>16.881771866666664</v>
      </c>
      <c r="AP222" s="9"/>
      <c r="AQ222" s="21">
        <v>0.72250400000000004</v>
      </c>
      <c r="AR222" s="21">
        <v>25.863800000000001</v>
      </c>
      <c r="AS222" s="21">
        <v>-1.4263899999999999E-2</v>
      </c>
      <c r="AT222" s="21">
        <v>212</v>
      </c>
      <c r="AU222" s="21">
        <v>0.72180200000000005</v>
      </c>
      <c r="AV222">
        <f t="shared" si="44"/>
        <v>17.609753086419751</v>
      </c>
      <c r="AW222">
        <f t="shared" si="45"/>
        <v>12.723117043950616</v>
      </c>
      <c r="AX222" s="9"/>
      <c r="AY222" s="21">
        <v>0.96755999999999998</v>
      </c>
      <c r="AZ222" s="21">
        <v>29.6629</v>
      </c>
      <c r="BA222" s="21">
        <v>-1.40503E-2</v>
      </c>
      <c r="BB222" s="21">
        <v>212</v>
      </c>
      <c r="BC222" s="21">
        <v>0.96618700000000002</v>
      </c>
      <c r="BD222">
        <f t="shared" si="46"/>
        <v>17.34604938271605</v>
      </c>
      <c r="BE222">
        <f t="shared" si="47"/>
        <v>16.783343540740741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0.71746799999999999</v>
      </c>
      <c r="H223" s="21">
        <v>7.3264500000000004</v>
      </c>
      <c r="I223" s="21">
        <v>-1.43555E-2</v>
      </c>
      <c r="J223" s="21">
        <v>213</v>
      </c>
      <c r="K223" s="21">
        <v>0.71682699999999999</v>
      </c>
      <c r="L223">
        <f t="shared" si="36"/>
        <v>17.722839506172836</v>
      </c>
      <c r="M223">
        <f t="shared" si="37"/>
        <v>12.715570214814813</v>
      </c>
      <c r="N223" s="9"/>
      <c r="O223" s="21">
        <v>0.97259499999999999</v>
      </c>
      <c r="P223" s="21">
        <v>11.125500000000001</v>
      </c>
      <c r="Q223" s="21">
        <v>-1.4129600000000001E-2</v>
      </c>
      <c r="R223" s="21">
        <v>213</v>
      </c>
      <c r="S223" s="21">
        <v>0.97198499999999999</v>
      </c>
      <c r="T223">
        <f t="shared" si="38"/>
        <v>17.443950617283949</v>
      </c>
      <c r="U223">
        <f t="shared" si="39"/>
        <v>16.965899150617282</v>
      </c>
      <c r="X223" s="9"/>
      <c r="Y223" s="21">
        <v>0.71746799999999999</v>
      </c>
      <c r="Z223" s="21">
        <v>16.622699999999998</v>
      </c>
      <c r="AA223" s="21">
        <v>-1.4324999999999999E-2</v>
      </c>
      <c r="AB223" s="21">
        <v>213</v>
      </c>
      <c r="AC223" s="21">
        <v>0.71694899999999995</v>
      </c>
      <c r="AD223">
        <f t="shared" si="40"/>
        <v>17.685185185185183</v>
      </c>
      <c r="AE223">
        <f t="shared" si="41"/>
        <v>12.688554444444444</v>
      </c>
      <c r="AF223" s="9"/>
      <c r="AG223" s="21">
        <v>0.97259499999999999</v>
      </c>
      <c r="AH223" s="21">
        <v>20.421700000000001</v>
      </c>
      <c r="AI223" s="21">
        <v>-1.41388E-2</v>
      </c>
      <c r="AJ223" s="21">
        <v>213</v>
      </c>
      <c r="AK223" s="21">
        <v>0.97137499999999999</v>
      </c>
      <c r="AL223">
        <f t="shared" si="42"/>
        <v>17.455308641975307</v>
      </c>
      <c r="AM223">
        <f t="shared" si="43"/>
        <v>16.976945908641973</v>
      </c>
      <c r="AP223" s="9"/>
      <c r="AQ223" s="21">
        <v>0.71746799999999999</v>
      </c>
      <c r="AR223" s="21">
        <v>25.873899999999999</v>
      </c>
      <c r="AS223" s="21">
        <v>-1.427E-2</v>
      </c>
      <c r="AT223" s="21">
        <v>213</v>
      </c>
      <c r="AU223" s="21">
        <v>0.71691899999999997</v>
      </c>
      <c r="AV223">
        <f t="shared" si="44"/>
        <v>17.617283950617285</v>
      </c>
      <c r="AW223">
        <f t="shared" si="45"/>
        <v>12.639837481481482</v>
      </c>
      <c r="AX223" s="9"/>
      <c r="AY223" s="21">
        <v>0.97259499999999999</v>
      </c>
      <c r="AZ223" s="21">
        <v>29.672899999999998</v>
      </c>
      <c r="BA223" s="21">
        <v>-1.4041100000000001E-2</v>
      </c>
      <c r="BB223" s="21">
        <v>213</v>
      </c>
      <c r="BC223" s="21">
        <v>0.97198499999999999</v>
      </c>
      <c r="BD223">
        <f t="shared" si="46"/>
        <v>17.334691358024692</v>
      </c>
      <c r="BE223">
        <f t="shared" si="47"/>
        <v>16.859634141358026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0.71243299999999998</v>
      </c>
      <c r="H224" s="21">
        <v>7.3365200000000002</v>
      </c>
      <c r="I224" s="21">
        <v>-1.43616E-2</v>
      </c>
      <c r="J224" s="21">
        <v>214</v>
      </c>
      <c r="K224" s="21">
        <v>0.71179199999999998</v>
      </c>
      <c r="L224">
        <f t="shared" si="36"/>
        <v>17.73037037037037</v>
      </c>
      <c r="M224">
        <f t="shared" si="37"/>
        <v>12.631700954074073</v>
      </c>
      <c r="N224" s="9"/>
      <c r="O224" s="21">
        <v>0.97763100000000003</v>
      </c>
      <c r="P224" s="21">
        <v>11.1356</v>
      </c>
      <c r="Q224" s="21">
        <v>-1.41113E-2</v>
      </c>
      <c r="R224" s="21">
        <v>214</v>
      </c>
      <c r="S224" s="21">
        <v>0.97686799999999996</v>
      </c>
      <c r="T224">
        <f t="shared" si="38"/>
        <v>17.421358024691358</v>
      </c>
      <c r="U224">
        <f t="shared" si="39"/>
        <v>17.031659667037037</v>
      </c>
      <c r="X224" s="9"/>
      <c r="Y224" s="21">
        <v>0.71243299999999998</v>
      </c>
      <c r="Z224" s="21">
        <v>16.6327</v>
      </c>
      <c r="AA224" s="21">
        <v>-1.43219E-2</v>
      </c>
      <c r="AB224" s="21">
        <v>214</v>
      </c>
      <c r="AC224" s="21">
        <v>0.71176099999999998</v>
      </c>
      <c r="AD224">
        <f t="shared" si="40"/>
        <v>17.68135802469136</v>
      </c>
      <c r="AE224">
        <f t="shared" si="41"/>
        <v>12.596782941604939</v>
      </c>
      <c r="AF224" s="9"/>
      <c r="AG224" s="21">
        <v>0.97763100000000003</v>
      </c>
      <c r="AH224" s="21">
        <v>20.431799999999999</v>
      </c>
      <c r="AI224" s="21">
        <v>-1.4135699999999999E-2</v>
      </c>
      <c r="AJ224" s="21">
        <v>214</v>
      </c>
      <c r="AK224" s="21">
        <v>0.97686799999999996</v>
      </c>
      <c r="AL224">
        <f t="shared" si="42"/>
        <v>17.45148148148148</v>
      </c>
      <c r="AM224">
        <f t="shared" si="43"/>
        <v>17.06110929222222</v>
      </c>
      <c r="AP224" s="9"/>
      <c r="AQ224" s="21">
        <v>0.71243299999999998</v>
      </c>
      <c r="AR224" s="21">
        <v>25.884</v>
      </c>
      <c r="AS224" s="21">
        <v>-1.42761E-2</v>
      </c>
      <c r="AT224" s="21">
        <v>214</v>
      </c>
      <c r="AU224" s="21">
        <v>0.71191400000000005</v>
      </c>
      <c r="AV224">
        <f t="shared" si="44"/>
        <v>17.624814814814812</v>
      </c>
      <c r="AW224">
        <f t="shared" si="45"/>
        <v>12.55649969296296</v>
      </c>
      <c r="AX224" s="9"/>
      <c r="AY224" s="21">
        <v>0.97763100000000003</v>
      </c>
      <c r="AZ224" s="21">
        <v>29.683</v>
      </c>
      <c r="BA224" s="21">
        <v>-1.4041100000000001E-2</v>
      </c>
      <c r="BB224" s="21">
        <v>214</v>
      </c>
      <c r="BC224" s="21">
        <v>0.97686799999999996</v>
      </c>
      <c r="BD224">
        <f t="shared" si="46"/>
        <v>17.334691358024692</v>
      </c>
      <c r="BE224">
        <f t="shared" si="47"/>
        <v>16.946931647037037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0.70739700000000005</v>
      </c>
      <c r="H225" s="21">
        <v>7.34659</v>
      </c>
      <c r="I225" s="21">
        <v>-1.43555E-2</v>
      </c>
      <c r="J225" s="21">
        <v>215</v>
      </c>
      <c r="K225" s="21">
        <v>0.70678700000000005</v>
      </c>
      <c r="L225">
        <f t="shared" si="36"/>
        <v>17.722839506172836</v>
      </c>
      <c r="M225">
        <f t="shared" si="37"/>
        <v>12.537083498148146</v>
      </c>
      <c r="N225" s="9"/>
      <c r="O225" s="21">
        <v>0.98266600000000004</v>
      </c>
      <c r="P225" s="21">
        <v>11.1456</v>
      </c>
      <c r="Q225" s="21">
        <v>-1.409E-2</v>
      </c>
      <c r="R225" s="21">
        <v>215</v>
      </c>
      <c r="S225" s="21">
        <v>0.98175000000000001</v>
      </c>
      <c r="T225">
        <f t="shared" si="38"/>
        <v>17.39506172839506</v>
      </c>
      <c r="U225">
        <f t="shared" si="39"/>
        <v>17.093535728395061</v>
      </c>
      <c r="X225" s="9"/>
      <c r="Y225" s="21">
        <v>0.70739700000000005</v>
      </c>
      <c r="Z225" s="21">
        <v>16.642800000000001</v>
      </c>
      <c r="AA225" s="21">
        <v>-1.4324999999999999E-2</v>
      </c>
      <c r="AB225" s="21">
        <v>215</v>
      </c>
      <c r="AC225" s="21">
        <v>0.70669599999999999</v>
      </c>
      <c r="AD225">
        <f t="shared" si="40"/>
        <v>17.685185185185183</v>
      </c>
      <c r="AE225">
        <f t="shared" si="41"/>
        <v>12.510446944444444</v>
      </c>
      <c r="AF225" s="9"/>
      <c r="AG225" s="21">
        <v>0.98266600000000004</v>
      </c>
      <c r="AH225" s="21">
        <v>20.4419</v>
      </c>
      <c r="AI225" s="21">
        <v>-1.4129600000000001E-2</v>
      </c>
      <c r="AJ225" s="21">
        <v>215</v>
      </c>
      <c r="AK225" s="21">
        <v>0.98236100000000004</v>
      </c>
      <c r="AL225">
        <f t="shared" si="42"/>
        <v>17.443950617283949</v>
      </c>
      <c r="AM225">
        <f t="shared" si="43"/>
        <v>17.141577177283949</v>
      </c>
      <c r="AP225" s="9"/>
      <c r="AQ225" s="21">
        <v>0.70739700000000005</v>
      </c>
      <c r="AR225" s="21">
        <v>25.893999999999998</v>
      </c>
      <c r="AS225" s="21">
        <v>-1.4279200000000001E-2</v>
      </c>
      <c r="AT225" s="21">
        <v>215</v>
      </c>
      <c r="AU225" s="21">
        <v>0.70694000000000001</v>
      </c>
      <c r="AV225">
        <f t="shared" si="44"/>
        <v>17.628641975308639</v>
      </c>
      <c r="AW225">
        <f t="shared" si="45"/>
        <v>12.470448447407406</v>
      </c>
      <c r="AX225" s="9"/>
      <c r="AY225" s="21">
        <v>0.98266600000000004</v>
      </c>
      <c r="AZ225" s="21">
        <v>29.693100000000001</v>
      </c>
      <c r="BA225" s="21">
        <v>-1.4041100000000001E-2</v>
      </c>
      <c r="BB225" s="21">
        <v>215</v>
      </c>
      <c r="BC225" s="21">
        <v>0.98205600000000004</v>
      </c>
      <c r="BD225">
        <f t="shared" si="46"/>
        <v>17.334691358024692</v>
      </c>
      <c r="BE225">
        <f t="shared" si="47"/>
        <v>17.034211818024694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0.70236200000000004</v>
      </c>
      <c r="H226" s="21">
        <v>7.3566599999999998</v>
      </c>
      <c r="I226" s="21">
        <v>-1.43494E-2</v>
      </c>
      <c r="J226" s="21">
        <v>216</v>
      </c>
      <c r="K226" s="21">
        <v>0.70165999999999995</v>
      </c>
      <c r="L226">
        <f t="shared" si="36"/>
        <v>17.715308641975309</v>
      </c>
      <c r="M226">
        <f t="shared" si="37"/>
        <v>12.442559608395063</v>
      </c>
      <c r="N226" s="9"/>
      <c r="O226" s="21">
        <v>0.98770100000000005</v>
      </c>
      <c r="P226" s="21">
        <v>11.1557</v>
      </c>
      <c r="Q226" s="21">
        <v>-1.40839E-2</v>
      </c>
      <c r="R226" s="21">
        <v>216</v>
      </c>
      <c r="S226" s="21">
        <v>0.98693799999999998</v>
      </c>
      <c r="T226">
        <f t="shared" si="38"/>
        <v>17.387530864197529</v>
      </c>
      <c r="U226">
        <f t="shared" si="39"/>
        <v>17.173681622098766</v>
      </c>
      <c r="X226" s="9"/>
      <c r="Y226" s="21">
        <v>0.70236200000000004</v>
      </c>
      <c r="Z226" s="21">
        <v>16.652899999999999</v>
      </c>
      <c r="AA226" s="21">
        <v>-1.43433E-2</v>
      </c>
      <c r="AB226" s="21">
        <v>216</v>
      </c>
      <c r="AC226" s="21">
        <v>0.70165999999999995</v>
      </c>
      <c r="AD226">
        <f t="shared" si="40"/>
        <v>17.707777777777778</v>
      </c>
      <c r="AE226">
        <f t="shared" si="41"/>
        <v>12.437270215555557</v>
      </c>
      <c r="AF226" s="9"/>
      <c r="AG226" s="21">
        <v>0.98770100000000005</v>
      </c>
      <c r="AH226" s="21">
        <v>20.451899999999998</v>
      </c>
      <c r="AI226" s="21">
        <v>-1.4120499999999999E-2</v>
      </c>
      <c r="AJ226" s="21">
        <v>216</v>
      </c>
      <c r="AK226" s="21">
        <v>0.98663299999999998</v>
      </c>
      <c r="AL226">
        <f t="shared" si="42"/>
        <v>17.432716049382716</v>
      </c>
      <c r="AM226">
        <f t="shared" si="43"/>
        <v>17.218311074691357</v>
      </c>
      <c r="AP226" s="9"/>
      <c r="AQ226" s="21">
        <v>0.70236200000000004</v>
      </c>
      <c r="AR226" s="21">
        <v>25.9041</v>
      </c>
      <c r="AS226" s="21">
        <v>-1.42883E-2</v>
      </c>
      <c r="AT226" s="21">
        <v>216</v>
      </c>
      <c r="AU226" s="21">
        <v>0.70165999999999995</v>
      </c>
      <c r="AV226">
        <f t="shared" si="44"/>
        <v>17.639876543209876</v>
      </c>
      <c r="AW226">
        <f t="shared" si="45"/>
        <v>12.389578968641976</v>
      </c>
      <c r="AX226" s="9"/>
      <c r="AY226" s="21">
        <v>0.98770100000000005</v>
      </c>
      <c r="AZ226" s="21">
        <v>29.703199999999999</v>
      </c>
      <c r="BA226" s="21">
        <v>-1.40381E-2</v>
      </c>
      <c r="BB226" s="21">
        <v>216</v>
      </c>
      <c r="BC226" s="21">
        <v>0.98663299999999998</v>
      </c>
      <c r="BD226">
        <f t="shared" si="46"/>
        <v>17.330987654320985</v>
      </c>
      <c r="BE226">
        <f t="shared" si="47"/>
        <v>17.117833837160493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0.69732700000000003</v>
      </c>
      <c r="H227" s="21">
        <v>7.3667299999999996</v>
      </c>
      <c r="I227" s="21">
        <v>-1.43433E-2</v>
      </c>
      <c r="J227" s="21">
        <v>217</v>
      </c>
      <c r="K227" s="21">
        <v>0.69662500000000005</v>
      </c>
      <c r="L227">
        <f t="shared" si="36"/>
        <v>17.707777777777778</v>
      </c>
      <c r="M227">
        <f t="shared" si="37"/>
        <v>12.348111554444445</v>
      </c>
      <c r="N227" s="9"/>
      <c r="O227" s="21">
        <v>0.99273699999999998</v>
      </c>
      <c r="P227" s="21">
        <v>11.165800000000001</v>
      </c>
      <c r="Q227" s="21">
        <v>-1.4080799999999999E-2</v>
      </c>
      <c r="R227" s="21">
        <v>217</v>
      </c>
      <c r="S227" s="21">
        <v>0.99182099999999995</v>
      </c>
      <c r="T227">
        <f t="shared" si="38"/>
        <v>17.383703703703702</v>
      </c>
      <c r="U227">
        <f t="shared" si="39"/>
        <v>17.257445863703701</v>
      </c>
      <c r="X227" s="9"/>
      <c r="Y227" s="21">
        <v>0.69732700000000003</v>
      </c>
      <c r="Z227" s="21">
        <v>16.663</v>
      </c>
      <c r="AA227" s="21">
        <v>-1.43585E-2</v>
      </c>
      <c r="AB227" s="21">
        <v>217</v>
      </c>
      <c r="AC227" s="21">
        <v>0.69665500000000002</v>
      </c>
      <c r="AD227">
        <f t="shared" si="40"/>
        <v>17.726543209876542</v>
      </c>
      <c r="AE227">
        <f t="shared" si="41"/>
        <v>12.361197196913579</v>
      </c>
      <c r="AF227" s="9"/>
      <c r="AG227" s="21">
        <v>0.99273699999999998</v>
      </c>
      <c r="AH227" s="21">
        <v>20.462</v>
      </c>
      <c r="AI227" s="21">
        <v>-1.41174E-2</v>
      </c>
      <c r="AJ227" s="21">
        <v>217</v>
      </c>
      <c r="AK227" s="21">
        <v>0.99182099999999995</v>
      </c>
      <c r="AL227">
        <f t="shared" si="42"/>
        <v>17.428888888888888</v>
      </c>
      <c r="AM227">
        <f t="shared" si="43"/>
        <v>17.302302868888887</v>
      </c>
      <c r="AP227" s="9"/>
      <c r="AQ227" s="21">
        <v>0.69732700000000003</v>
      </c>
      <c r="AR227" s="21">
        <v>25.914200000000001</v>
      </c>
      <c r="AS227" s="21">
        <v>-1.42883E-2</v>
      </c>
      <c r="AT227" s="21">
        <v>217</v>
      </c>
      <c r="AU227" s="21">
        <v>0.69665500000000002</v>
      </c>
      <c r="AV227">
        <f t="shared" si="44"/>
        <v>17.639876543209876</v>
      </c>
      <c r="AW227">
        <f t="shared" si="45"/>
        <v>12.300762190246914</v>
      </c>
      <c r="AX227" s="9"/>
      <c r="AY227" s="21">
        <v>0.99273699999999998</v>
      </c>
      <c r="AZ227" s="21">
        <v>29.713200000000001</v>
      </c>
      <c r="BA227" s="21">
        <v>-1.4035000000000001E-2</v>
      </c>
      <c r="BB227" s="21">
        <v>217</v>
      </c>
      <c r="BC227" s="21">
        <v>0.99151599999999995</v>
      </c>
      <c r="BD227">
        <f t="shared" si="46"/>
        <v>17.327160493827162</v>
      </c>
      <c r="BE227">
        <f t="shared" si="47"/>
        <v>17.201313327160495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0.69229099999999999</v>
      </c>
      <c r="H228" s="21">
        <v>7.3768000000000002</v>
      </c>
      <c r="I228" s="21">
        <v>-1.43433E-2</v>
      </c>
      <c r="J228" s="21">
        <v>218</v>
      </c>
      <c r="K228" s="21">
        <v>0.69164999999999999</v>
      </c>
      <c r="L228">
        <f t="shared" si="36"/>
        <v>17.707777777777778</v>
      </c>
      <c r="M228">
        <f t="shared" si="37"/>
        <v>12.258935185555556</v>
      </c>
      <c r="N228" s="9"/>
      <c r="O228" s="21">
        <v>0.99777199999999999</v>
      </c>
      <c r="P228" s="21">
        <v>11.175800000000001</v>
      </c>
      <c r="Q228" s="21">
        <v>-1.4086899999999999E-2</v>
      </c>
      <c r="R228" s="21">
        <v>218</v>
      </c>
      <c r="S228" s="21">
        <v>0.99670400000000003</v>
      </c>
      <c r="T228">
        <f t="shared" si="38"/>
        <v>17.391234567901233</v>
      </c>
      <c r="U228">
        <f t="shared" si="39"/>
        <v>17.352486897283949</v>
      </c>
      <c r="X228" s="9"/>
      <c r="Y228" s="21">
        <v>0.69229099999999999</v>
      </c>
      <c r="Z228" s="21">
        <v>16.672999999999998</v>
      </c>
      <c r="AA228" s="21">
        <v>-1.4367700000000001E-2</v>
      </c>
      <c r="AB228" s="21">
        <v>218</v>
      </c>
      <c r="AC228" s="21">
        <v>0.69158900000000001</v>
      </c>
      <c r="AD228">
        <f t="shared" si="40"/>
        <v>17.7379012345679</v>
      </c>
      <c r="AE228">
        <f t="shared" si="41"/>
        <v>12.279789383580246</v>
      </c>
      <c r="AF228" s="9"/>
      <c r="AG228" s="21">
        <v>0.99777199999999999</v>
      </c>
      <c r="AH228" s="21">
        <v>20.472100000000001</v>
      </c>
      <c r="AI228" s="21">
        <v>-1.41174E-2</v>
      </c>
      <c r="AJ228" s="21">
        <v>218</v>
      </c>
      <c r="AK228" s="21">
        <v>0.99700900000000003</v>
      </c>
      <c r="AL228">
        <f t="shared" si="42"/>
        <v>17.428888888888888</v>
      </c>
      <c r="AM228">
        <f t="shared" si="43"/>
        <v>17.390057324444445</v>
      </c>
      <c r="AP228" s="9"/>
      <c r="AQ228" s="21">
        <v>0.69229099999999999</v>
      </c>
      <c r="AR228" s="21">
        <v>25.924299999999999</v>
      </c>
      <c r="AS228" s="21">
        <v>-1.4291399999999999E-2</v>
      </c>
      <c r="AT228" s="21">
        <v>218</v>
      </c>
      <c r="AU228" s="21">
        <v>0.69149799999999995</v>
      </c>
      <c r="AV228">
        <f t="shared" si="44"/>
        <v>17.643703703703704</v>
      </c>
      <c r="AW228">
        <f t="shared" si="45"/>
        <v>12.214577280740741</v>
      </c>
      <c r="AX228" s="9"/>
      <c r="AY228" s="21">
        <v>0.99777199999999999</v>
      </c>
      <c r="AZ228" s="21">
        <v>29.723299999999998</v>
      </c>
      <c r="BA228" s="21">
        <v>-1.40381E-2</v>
      </c>
      <c r="BB228" s="21">
        <v>218</v>
      </c>
      <c r="BC228" s="21">
        <v>0.99639900000000003</v>
      </c>
      <c r="BD228">
        <f t="shared" si="46"/>
        <v>17.330987654320985</v>
      </c>
      <c r="BE228">
        <f t="shared" si="47"/>
        <v>17.292374213827159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0.68725599999999998</v>
      </c>
      <c r="H229" s="21">
        <v>7.38687</v>
      </c>
      <c r="I229" s="21">
        <v>-1.43524E-2</v>
      </c>
      <c r="J229" s="21">
        <v>219</v>
      </c>
      <c r="K229" s="21">
        <v>0.68664599999999998</v>
      </c>
      <c r="L229">
        <f t="shared" si="36"/>
        <v>17.719012345679008</v>
      </c>
      <c r="M229">
        <f t="shared" si="37"/>
        <v>12.177497548641972</v>
      </c>
      <c r="N229" s="9"/>
      <c r="O229" s="21">
        <v>1.00281</v>
      </c>
      <c r="P229" s="21">
        <v>11.1859</v>
      </c>
      <c r="Q229" s="21">
        <v>-1.4093E-2</v>
      </c>
      <c r="R229" s="21">
        <v>219</v>
      </c>
      <c r="S229" s="21">
        <v>1.0018899999999999</v>
      </c>
      <c r="T229">
        <f t="shared" si="38"/>
        <v>17.398765432098763</v>
      </c>
      <c r="U229">
        <f t="shared" si="39"/>
        <v>17.447655962962962</v>
      </c>
      <c r="X229" s="9"/>
      <c r="Y229" s="21">
        <v>0.68725599999999998</v>
      </c>
      <c r="Z229" s="21">
        <v>16.6831</v>
      </c>
      <c r="AA229" s="21">
        <v>-1.4367700000000001E-2</v>
      </c>
      <c r="AB229" s="21">
        <v>219</v>
      </c>
      <c r="AC229" s="21">
        <v>0.68661499999999998</v>
      </c>
      <c r="AD229">
        <f t="shared" si="40"/>
        <v>17.7379012345679</v>
      </c>
      <c r="AE229">
        <f t="shared" si="41"/>
        <v>12.190479050864196</v>
      </c>
      <c r="AF229" s="9"/>
      <c r="AG229" s="21">
        <v>1.00281</v>
      </c>
      <c r="AH229" s="21">
        <v>20.482099999999999</v>
      </c>
      <c r="AI229" s="21">
        <v>-1.41113E-2</v>
      </c>
      <c r="AJ229" s="21">
        <v>219</v>
      </c>
      <c r="AK229" s="21">
        <v>1.0022</v>
      </c>
      <c r="AL229">
        <f t="shared" si="42"/>
        <v>17.421358024691358</v>
      </c>
      <c r="AM229">
        <f t="shared" si="43"/>
        <v>17.47031204074074</v>
      </c>
      <c r="AP229" s="9"/>
      <c r="AQ229" s="21">
        <v>0.68725599999999998</v>
      </c>
      <c r="AR229" s="21">
        <v>25.9343</v>
      </c>
      <c r="AS229" s="21">
        <v>-1.4294400000000001E-2</v>
      </c>
      <c r="AT229" s="21">
        <v>219</v>
      </c>
      <c r="AU229" s="21">
        <v>0.68661499999999998</v>
      </c>
      <c r="AV229">
        <f t="shared" si="44"/>
        <v>17.647407407407407</v>
      </c>
      <c r="AW229">
        <f t="shared" si="45"/>
        <v>12.128286625185185</v>
      </c>
      <c r="AX229" s="9"/>
      <c r="AY229" s="21">
        <v>1.00281</v>
      </c>
      <c r="AZ229" s="21">
        <v>29.7334</v>
      </c>
      <c r="BA229" s="21">
        <v>-1.4035000000000001E-2</v>
      </c>
      <c r="BB229" s="21">
        <v>219</v>
      </c>
      <c r="BC229" s="21">
        <v>1.0018899999999999</v>
      </c>
      <c r="BD229">
        <f t="shared" si="46"/>
        <v>17.327160493827162</v>
      </c>
      <c r="BE229">
        <f t="shared" si="47"/>
        <v>17.375849814814817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0.68222000000000005</v>
      </c>
      <c r="H230" s="21">
        <v>7.3969399999999998</v>
      </c>
      <c r="I230" s="21">
        <v>-1.4367700000000001E-2</v>
      </c>
      <c r="J230" s="21">
        <v>220</v>
      </c>
      <c r="K230" s="21">
        <v>0.68154899999999996</v>
      </c>
      <c r="L230">
        <f t="shared" si="36"/>
        <v>17.7379012345679</v>
      </c>
      <c r="M230">
        <f t="shared" si="37"/>
        <v>12.101150980246913</v>
      </c>
      <c r="N230" s="9"/>
      <c r="O230" s="21">
        <v>1.0078400000000001</v>
      </c>
      <c r="P230" s="21">
        <v>11.196</v>
      </c>
      <c r="Q230" s="21">
        <v>-1.409E-2</v>
      </c>
      <c r="R230" s="21">
        <v>220</v>
      </c>
      <c r="S230" s="21">
        <v>1.00708</v>
      </c>
      <c r="T230">
        <f t="shared" si="38"/>
        <v>17.39506172839506</v>
      </c>
      <c r="U230">
        <f t="shared" si="39"/>
        <v>17.531439012345679</v>
      </c>
      <c r="X230" s="9"/>
      <c r="Y230" s="21">
        <v>0.68222000000000005</v>
      </c>
      <c r="Z230" s="21">
        <v>16.693200000000001</v>
      </c>
      <c r="AA230" s="21">
        <v>-1.4367700000000001E-2</v>
      </c>
      <c r="AB230" s="21">
        <v>220</v>
      </c>
      <c r="AC230" s="21">
        <v>0.68154899999999996</v>
      </c>
      <c r="AD230">
        <f t="shared" si="40"/>
        <v>17.7379012345679</v>
      </c>
      <c r="AE230">
        <f t="shared" si="41"/>
        <v>12.101150980246913</v>
      </c>
      <c r="AF230" s="9"/>
      <c r="AG230" s="21">
        <v>1.0078400000000001</v>
      </c>
      <c r="AH230" s="21">
        <v>20.4922</v>
      </c>
      <c r="AI230" s="21">
        <v>-1.4108300000000001E-2</v>
      </c>
      <c r="AJ230" s="21">
        <v>220</v>
      </c>
      <c r="AK230" s="21">
        <v>1.0067699999999999</v>
      </c>
      <c r="AL230">
        <f t="shared" si="42"/>
        <v>17.417654320987655</v>
      </c>
      <c r="AM230">
        <f t="shared" si="43"/>
        <v>17.5542087308642</v>
      </c>
      <c r="AP230" s="9"/>
      <c r="AQ230" s="21">
        <v>0.68222000000000005</v>
      </c>
      <c r="AR230" s="21">
        <v>25.944400000000002</v>
      </c>
      <c r="AS230" s="21">
        <v>-1.42883E-2</v>
      </c>
      <c r="AT230" s="21">
        <v>220</v>
      </c>
      <c r="AU230" s="21">
        <v>0.68154899999999996</v>
      </c>
      <c r="AV230">
        <f t="shared" si="44"/>
        <v>17.639876543209876</v>
      </c>
      <c r="AW230">
        <f t="shared" si="45"/>
        <v>12.034276575308642</v>
      </c>
      <c r="AX230" s="9"/>
      <c r="AY230" s="21">
        <v>1.0078400000000001</v>
      </c>
      <c r="AZ230" s="21">
        <v>29.743400000000001</v>
      </c>
      <c r="BA230" s="21">
        <v>-1.4035000000000001E-2</v>
      </c>
      <c r="BB230" s="21">
        <v>220</v>
      </c>
      <c r="BC230" s="21">
        <v>1.0067699999999999</v>
      </c>
      <c r="BD230">
        <f t="shared" si="46"/>
        <v>17.327160493827162</v>
      </c>
      <c r="BE230">
        <f t="shared" si="47"/>
        <v>17.463005432098768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0.67718500000000004</v>
      </c>
      <c r="H231" s="21">
        <v>7.4070099999999996</v>
      </c>
      <c r="I231" s="21">
        <v>-1.43768E-2</v>
      </c>
      <c r="J231" s="21">
        <v>221</v>
      </c>
      <c r="K231" s="21">
        <v>0.67660500000000001</v>
      </c>
      <c r="L231">
        <f t="shared" si="36"/>
        <v>17.749135802469137</v>
      </c>
      <c r="M231">
        <f t="shared" si="37"/>
        <v>12.019448528395063</v>
      </c>
      <c r="N231" s="9"/>
      <c r="O231" s="21">
        <v>1.01288</v>
      </c>
      <c r="P231" s="21">
        <v>11.206099999999999</v>
      </c>
      <c r="Q231" s="21">
        <v>-1.4086899999999999E-2</v>
      </c>
      <c r="R231" s="21">
        <v>221</v>
      </c>
      <c r="S231" s="21">
        <v>1.01166</v>
      </c>
      <c r="T231">
        <f t="shared" si="38"/>
        <v>17.391234567901233</v>
      </c>
      <c r="U231">
        <f t="shared" si="39"/>
        <v>17.615233669135801</v>
      </c>
      <c r="X231" s="9"/>
      <c r="Y231" s="21">
        <v>0.67718500000000004</v>
      </c>
      <c r="Z231" s="21">
        <v>16.703199999999999</v>
      </c>
      <c r="AA231" s="21">
        <v>-1.4367700000000001E-2</v>
      </c>
      <c r="AB231" s="21">
        <v>221</v>
      </c>
      <c r="AC231" s="21">
        <v>0.67678799999999995</v>
      </c>
      <c r="AD231">
        <f t="shared" si="40"/>
        <v>17.7379012345679</v>
      </c>
      <c r="AE231">
        <f t="shared" si="41"/>
        <v>12.011840647530864</v>
      </c>
      <c r="AF231" s="9"/>
      <c r="AG231" s="21">
        <v>1.01288</v>
      </c>
      <c r="AH231" s="21">
        <v>20.502300000000002</v>
      </c>
      <c r="AI231" s="21">
        <v>-1.41052E-2</v>
      </c>
      <c r="AJ231" s="21">
        <v>221</v>
      </c>
      <c r="AK231" s="21">
        <v>1.01166</v>
      </c>
      <c r="AL231">
        <f t="shared" si="42"/>
        <v>17.413827160493828</v>
      </c>
      <c r="AM231">
        <f t="shared" si="43"/>
        <v>17.638117254320989</v>
      </c>
      <c r="AP231" s="9"/>
      <c r="AQ231" s="21">
        <v>0.67718500000000004</v>
      </c>
      <c r="AR231" s="21">
        <v>25.954499999999999</v>
      </c>
      <c r="AS231" s="21">
        <v>-1.4291399999999999E-2</v>
      </c>
      <c r="AT231" s="21">
        <v>221</v>
      </c>
      <c r="AU231" s="21">
        <v>0.67654400000000003</v>
      </c>
      <c r="AV231">
        <f t="shared" si="44"/>
        <v>17.643703703703704</v>
      </c>
      <c r="AW231">
        <f t="shared" si="45"/>
        <v>11.948051492592594</v>
      </c>
      <c r="AX231" s="9"/>
      <c r="AY231" s="21">
        <v>1.01288</v>
      </c>
      <c r="AZ231" s="21">
        <v>29.753499999999999</v>
      </c>
      <c r="BA231" s="21">
        <v>-1.4041100000000001E-2</v>
      </c>
      <c r="BB231" s="21">
        <v>221</v>
      </c>
      <c r="BC231" s="21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0.67215000000000003</v>
      </c>
      <c r="H232" s="21">
        <v>7.41709</v>
      </c>
      <c r="I232" s="21">
        <v>-1.4379899999999999E-2</v>
      </c>
      <c r="J232" s="21">
        <v>222</v>
      </c>
      <c r="K232" s="21">
        <v>0.67150900000000002</v>
      </c>
      <c r="L232">
        <f t="shared" si="36"/>
        <v>17.752962962962961</v>
      </c>
      <c r="M232">
        <f t="shared" si="37"/>
        <v>11.932654055555554</v>
      </c>
      <c r="N232" s="9"/>
      <c r="O232" s="21">
        <v>1.0179100000000001</v>
      </c>
      <c r="P232" s="21">
        <v>11.216100000000001</v>
      </c>
      <c r="Q232" s="21">
        <v>-1.4086899999999999E-2</v>
      </c>
      <c r="R232" s="21">
        <v>222</v>
      </c>
      <c r="S232" s="21">
        <v>1.01654</v>
      </c>
      <c r="T232">
        <f t="shared" si="38"/>
        <v>17.391234567901233</v>
      </c>
      <c r="U232">
        <f t="shared" si="39"/>
        <v>17.702711579012345</v>
      </c>
      <c r="X232" s="9"/>
      <c r="Y232" s="21">
        <v>0.67215000000000003</v>
      </c>
      <c r="Z232" s="21">
        <v>16.7133</v>
      </c>
      <c r="AA232" s="21">
        <v>-1.43646E-2</v>
      </c>
      <c r="AB232" s="21">
        <v>222</v>
      </c>
      <c r="AC232" s="21">
        <v>0.67157</v>
      </c>
      <c r="AD232">
        <f t="shared" si="40"/>
        <v>17.734074074074073</v>
      </c>
      <c r="AE232">
        <f t="shared" si="41"/>
        <v>11.919957888888888</v>
      </c>
      <c r="AF232" s="9"/>
      <c r="AG232" s="21">
        <v>1.0179100000000001</v>
      </c>
      <c r="AH232" s="21">
        <v>20.5124</v>
      </c>
      <c r="AI232" s="21">
        <v>-1.40961E-2</v>
      </c>
      <c r="AJ232" s="21">
        <v>222</v>
      </c>
      <c r="AK232" s="21">
        <v>1.01715</v>
      </c>
      <c r="AL232">
        <f t="shared" si="42"/>
        <v>17.40259259259259</v>
      </c>
      <c r="AM232">
        <f t="shared" si="43"/>
        <v>17.714273025925927</v>
      </c>
      <c r="AP232" s="9"/>
      <c r="AQ232" s="21">
        <v>0.67215000000000003</v>
      </c>
      <c r="AR232" s="21">
        <v>25.964500000000001</v>
      </c>
      <c r="AS232" s="21">
        <v>-1.4300500000000001E-2</v>
      </c>
      <c r="AT232" s="21">
        <v>222</v>
      </c>
      <c r="AU232" s="21">
        <v>0.67135599999999995</v>
      </c>
      <c r="AV232">
        <f t="shared" si="44"/>
        <v>17.654938271604937</v>
      </c>
      <c r="AW232">
        <f t="shared" si="45"/>
        <v>11.866766759259258</v>
      </c>
      <c r="AX232" s="9"/>
      <c r="AY232" s="21">
        <v>1.0179100000000001</v>
      </c>
      <c r="AZ232" s="21">
        <v>29.7636</v>
      </c>
      <c r="BA232" s="21">
        <v>-1.40442E-2</v>
      </c>
      <c r="BB232" s="21">
        <v>222</v>
      </c>
      <c r="BC232" s="21">
        <v>1.01685</v>
      </c>
      <c r="BD232">
        <f t="shared" si="46"/>
        <v>17.338518518518516</v>
      </c>
      <c r="BE232">
        <f t="shared" si="47"/>
        <v>17.649051385185185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0.66711399999999998</v>
      </c>
      <c r="H233" s="21">
        <v>7.4271599999999998</v>
      </c>
      <c r="I233" s="21">
        <v>-1.43921E-2</v>
      </c>
      <c r="J233" s="21">
        <v>223</v>
      </c>
      <c r="K233" s="21">
        <v>0.66656499999999996</v>
      </c>
      <c r="L233">
        <f t="shared" si="36"/>
        <v>17.768024691358022</v>
      </c>
      <c r="M233">
        <f t="shared" si="37"/>
        <v>11.853298023950614</v>
      </c>
      <c r="N233" s="9"/>
      <c r="O233" s="21">
        <v>1.02295</v>
      </c>
      <c r="P233" s="21">
        <v>11.2262</v>
      </c>
      <c r="Q233" s="21">
        <v>-1.4093E-2</v>
      </c>
      <c r="R233" s="21">
        <v>223</v>
      </c>
      <c r="S233" s="21">
        <v>1.02203</v>
      </c>
      <c r="T233">
        <f t="shared" si="38"/>
        <v>17.398765432098763</v>
      </c>
      <c r="U233">
        <f t="shared" si="39"/>
        <v>17.798067098765429</v>
      </c>
      <c r="X233" s="9"/>
      <c r="Y233" s="21">
        <v>0.66711399999999998</v>
      </c>
      <c r="Z233" s="21">
        <v>16.723400000000002</v>
      </c>
      <c r="AA233" s="21">
        <v>-1.43555E-2</v>
      </c>
      <c r="AB233" s="21">
        <v>223</v>
      </c>
      <c r="AC233" s="21">
        <v>0.66653399999999996</v>
      </c>
      <c r="AD233">
        <f t="shared" si="40"/>
        <v>17.722839506172836</v>
      </c>
      <c r="AE233">
        <f t="shared" si="41"/>
        <v>11.823154354320986</v>
      </c>
      <c r="AF233" s="9"/>
      <c r="AG233" s="21">
        <v>1.02295</v>
      </c>
      <c r="AH233" s="21">
        <v>20.522400000000001</v>
      </c>
      <c r="AI233" s="21">
        <v>-1.4080799999999999E-2</v>
      </c>
      <c r="AJ233" s="21">
        <v>223</v>
      </c>
      <c r="AK233" s="21">
        <v>1.02203</v>
      </c>
      <c r="AL233">
        <f t="shared" si="42"/>
        <v>17.383703703703702</v>
      </c>
      <c r="AM233">
        <f t="shared" si="43"/>
        <v>17.782659703703704</v>
      </c>
      <c r="AP233" s="9"/>
      <c r="AQ233" s="21">
        <v>0.66711399999999998</v>
      </c>
      <c r="AR233" s="21">
        <v>25.974599999999999</v>
      </c>
      <c r="AS233" s="21">
        <v>-1.4297499999999999E-2</v>
      </c>
      <c r="AT233" s="21">
        <v>223</v>
      </c>
      <c r="AU233" s="21">
        <v>0.66635100000000003</v>
      </c>
      <c r="AV233">
        <f t="shared" si="44"/>
        <v>17.651234567901231</v>
      </c>
      <c r="AW233">
        <f t="shared" si="45"/>
        <v>11.775385697530862</v>
      </c>
      <c r="AX233" s="9"/>
      <c r="AY233" s="21">
        <v>1.02295</v>
      </c>
      <c r="AZ233" s="21">
        <v>29.773700000000002</v>
      </c>
      <c r="BA233" s="21">
        <v>-1.40503E-2</v>
      </c>
      <c r="BB233" s="21">
        <v>223</v>
      </c>
      <c r="BC233" s="21">
        <v>1.02234</v>
      </c>
      <c r="BD233">
        <f t="shared" si="46"/>
        <v>17.34604938271605</v>
      </c>
      <c r="BE233">
        <f t="shared" si="47"/>
        <v>17.744141216049382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0.66207899999999997</v>
      </c>
      <c r="H234" s="21">
        <v>7.4372299999999996</v>
      </c>
      <c r="I234" s="21">
        <v>-1.4385999999999999E-2</v>
      </c>
      <c r="J234" s="21">
        <v>224</v>
      </c>
      <c r="K234" s="21">
        <v>0.66143799999999997</v>
      </c>
      <c r="L234">
        <f t="shared" si="36"/>
        <v>17.760493827160492</v>
      </c>
      <c r="M234">
        <f t="shared" si="37"/>
        <v>11.758849992592591</v>
      </c>
      <c r="N234" s="9"/>
      <c r="O234" s="21">
        <v>1.0279799999999999</v>
      </c>
      <c r="P234" s="21">
        <v>11.2363</v>
      </c>
      <c r="Q234" s="21">
        <v>-1.40961E-2</v>
      </c>
      <c r="R234" s="21">
        <v>224</v>
      </c>
      <c r="S234" s="21">
        <v>1.0269200000000001</v>
      </c>
      <c r="T234">
        <f t="shared" si="38"/>
        <v>17.40259259259259</v>
      </c>
      <c r="U234">
        <f t="shared" si="39"/>
        <v>17.889517133333328</v>
      </c>
      <c r="X234" s="9"/>
      <c r="Y234" s="21">
        <v>0.66207899999999997</v>
      </c>
      <c r="Z234" s="21">
        <v>16.7334</v>
      </c>
      <c r="AA234" s="21">
        <v>-1.43585E-2</v>
      </c>
      <c r="AB234" s="21">
        <v>224</v>
      </c>
      <c r="AC234" s="21">
        <v>0.66162100000000001</v>
      </c>
      <c r="AD234">
        <f t="shared" si="40"/>
        <v>17.726543209876542</v>
      </c>
      <c r="AE234">
        <f t="shared" si="41"/>
        <v>11.736372001851851</v>
      </c>
      <c r="AF234" s="9"/>
      <c r="AG234" s="21">
        <v>1.0279799999999999</v>
      </c>
      <c r="AH234" s="21">
        <v>20.532499999999999</v>
      </c>
      <c r="AI234" s="21">
        <v>-1.4065599999999999E-2</v>
      </c>
      <c r="AJ234" s="21">
        <v>224</v>
      </c>
      <c r="AK234" s="21">
        <v>1.02722</v>
      </c>
      <c r="AL234">
        <f t="shared" si="42"/>
        <v>17.364938271604938</v>
      </c>
      <c r="AM234">
        <f t="shared" si="43"/>
        <v>17.850809244444442</v>
      </c>
      <c r="AP234" s="9"/>
      <c r="AQ234" s="21">
        <v>0.66207899999999997</v>
      </c>
      <c r="AR234" s="21">
        <v>25.9847</v>
      </c>
      <c r="AS234" s="21">
        <v>-1.4297499999999999E-2</v>
      </c>
      <c r="AT234" s="21">
        <v>224</v>
      </c>
      <c r="AU234" s="21">
        <v>0.66137699999999999</v>
      </c>
      <c r="AV234">
        <f t="shared" si="44"/>
        <v>17.651234567901231</v>
      </c>
      <c r="AW234">
        <f t="shared" si="45"/>
        <v>11.686511731481477</v>
      </c>
      <c r="AX234" s="9"/>
      <c r="AY234" s="21">
        <v>1.0279799999999999</v>
      </c>
      <c r="AZ234" s="21">
        <v>29.7837</v>
      </c>
      <c r="BA234" s="21">
        <v>-1.4047199999999999E-2</v>
      </c>
      <c r="BB234" s="21">
        <v>224</v>
      </c>
      <c r="BC234" s="21">
        <v>1.02661</v>
      </c>
      <c r="BD234">
        <f t="shared" si="46"/>
        <v>17.342222222222222</v>
      </c>
      <c r="BE234">
        <f t="shared" si="47"/>
        <v>17.827457599999999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0.65704300000000004</v>
      </c>
      <c r="H235" s="21">
        <v>7.4473000000000003</v>
      </c>
      <c r="I235" s="21">
        <v>-1.43982E-2</v>
      </c>
      <c r="J235" s="21">
        <v>225</v>
      </c>
      <c r="K235" s="21">
        <v>0.65643300000000004</v>
      </c>
      <c r="L235">
        <f t="shared" si="36"/>
        <v>17.775555555555556</v>
      </c>
      <c r="M235">
        <f t="shared" si="37"/>
        <v>11.679304348888889</v>
      </c>
      <c r="N235" s="9"/>
      <c r="O235" s="21">
        <v>1.03302</v>
      </c>
      <c r="P235" s="21">
        <v>11.2463</v>
      </c>
      <c r="Q235" s="21">
        <v>-1.41022E-2</v>
      </c>
      <c r="R235" s="21">
        <v>225</v>
      </c>
      <c r="S235" s="21">
        <v>1.0318000000000001</v>
      </c>
      <c r="T235">
        <f t="shared" si="38"/>
        <v>17.410123456790124</v>
      </c>
      <c r="U235">
        <f t="shared" si="39"/>
        <v>17.985005733333335</v>
      </c>
      <c r="X235" s="9"/>
      <c r="Y235" s="21">
        <v>0.65704300000000004</v>
      </c>
      <c r="Z235" s="21">
        <v>16.743500000000001</v>
      </c>
      <c r="AA235" s="21">
        <v>-1.43616E-2</v>
      </c>
      <c r="AB235" s="21">
        <v>225</v>
      </c>
      <c r="AC235" s="21">
        <v>0.65640299999999996</v>
      </c>
      <c r="AD235">
        <f t="shared" si="40"/>
        <v>17.73037037037037</v>
      </c>
      <c r="AE235">
        <f t="shared" si="41"/>
        <v>11.649615739259259</v>
      </c>
      <c r="AF235" s="9"/>
      <c r="AG235" s="21">
        <v>1.03302</v>
      </c>
      <c r="AH235" s="21">
        <v>20.5426</v>
      </c>
      <c r="AI235" s="21">
        <v>-1.40594E-2</v>
      </c>
      <c r="AJ235" s="21">
        <v>225</v>
      </c>
      <c r="AK235" s="21">
        <v>1.0321</v>
      </c>
      <c r="AL235">
        <f t="shared" si="42"/>
        <v>17.357283950617283</v>
      </c>
      <c r="AM235">
        <f t="shared" si="43"/>
        <v>17.930421466666665</v>
      </c>
      <c r="AP235" s="9"/>
      <c r="AQ235" s="21">
        <v>0.65704300000000004</v>
      </c>
      <c r="AR235" s="21">
        <v>25.994700000000002</v>
      </c>
      <c r="AS235" s="21">
        <v>-1.4294400000000001E-2</v>
      </c>
      <c r="AT235" s="21">
        <v>225</v>
      </c>
      <c r="AU235" s="21">
        <v>0.65640299999999996</v>
      </c>
      <c r="AV235">
        <f t="shared" si="44"/>
        <v>17.647407407407407</v>
      </c>
      <c r="AW235">
        <f t="shared" si="45"/>
        <v>11.595105505185186</v>
      </c>
      <c r="AX235" s="9"/>
      <c r="AY235" s="21">
        <v>1.03302</v>
      </c>
      <c r="AZ235" s="21">
        <v>29.793800000000001</v>
      </c>
      <c r="BA235" s="21">
        <v>-1.40381E-2</v>
      </c>
      <c r="BB235" s="21">
        <v>225</v>
      </c>
      <c r="BC235" s="21">
        <v>1.03149</v>
      </c>
      <c r="BD235">
        <f t="shared" si="46"/>
        <v>17.330987654320985</v>
      </c>
      <c r="BE235">
        <f t="shared" si="47"/>
        <v>17.903256866666666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0.65200800000000003</v>
      </c>
      <c r="H236" s="21">
        <v>7.4573700000000001</v>
      </c>
      <c r="I236" s="21">
        <v>-1.43982E-2</v>
      </c>
      <c r="J236" s="21">
        <v>226</v>
      </c>
      <c r="K236" s="21">
        <v>0.65133700000000005</v>
      </c>
      <c r="L236">
        <f t="shared" si="36"/>
        <v>17.775555555555556</v>
      </c>
      <c r="M236">
        <f t="shared" si="37"/>
        <v>11.589804426666667</v>
      </c>
      <c r="N236" s="9"/>
      <c r="O236" s="21">
        <v>1.03806</v>
      </c>
      <c r="P236" s="21">
        <v>11.256399999999999</v>
      </c>
      <c r="Q236" s="21">
        <v>-1.4108300000000001E-2</v>
      </c>
      <c r="R236" s="21">
        <v>226</v>
      </c>
      <c r="S236" s="21">
        <v>1.0369900000000001</v>
      </c>
      <c r="T236">
        <f t="shared" si="38"/>
        <v>17.417654320987655</v>
      </c>
      <c r="U236">
        <f t="shared" si="39"/>
        <v>18.080570244444445</v>
      </c>
      <c r="X236" s="9"/>
      <c r="Y236" s="21">
        <v>0.65200800000000003</v>
      </c>
      <c r="Z236" s="21">
        <v>16.753599999999999</v>
      </c>
      <c r="AA236" s="21">
        <v>-1.43616E-2</v>
      </c>
      <c r="AB236" s="21">
        <v>226</v>
      </c>
      <c r="AC236" s="21">
        <v>0.65130600000000005</v>
      </c>
      <c r="AD236">
        <f t="shared" si="40"/>
        <v>17.73037037037037</v>
      </c>
      <c r="AE236">
        <f t="shared" si="41"/>
        <v>11.560343324444444</v>
      </c>
      <c r="AF236" s="9"/>
      <c r="AG236" s="21">
        <v>1.03806</v>
      </c>
      <c r="AH236" s="21">
        <v>20.552600000000002</v>
      </c>
      <c r="AI236" s="21">
        <v>-1.40564E-2</v>
      </c>
      <c r="AJ236" s="21">
        <v>226</v>
      </c>
      <c r="AK236" s="21">
        <v>1.03668</v>
      </c>
      <c r="AL236">
        <f t="shared" si="42"/>
        <v>17.35358024691358</v>
      </c>
      <c r="AM236">
        <f t="shared" si="43"/>
        <v>18.014057511111112</v>
      </c>
      <c r="AP236" s="9"/>
      <c r="AQ236" s="21">
        <v>0.65200800000000003</v>
      </c>
      <c r="AR236" s="21">
        <v>26.004799999999999</v>
      </c>
      <c r="AS236" s="21">
        <v>-1.4300500000000001E-2</v>
      </c>
      <c r="AT236" s="21">
        <v>226</v>
      </c>
      <c r="AU236" s="21">
        <v>0.65139800000000003</v>
      </c>
      <c r="AV236">
        <f t="shared" si="44"/>
        <v>17.654938271604937</v>
      </c>
      <c r="AW236">
        <f t="shared" si="45"/>
        <v>11.511160992592593</v>
      </c>
      <c r="AX236" s="9"/>
      <c r="AY236" s="21">
        <v>1.03806</v>
      </c>
      <c r="AZ236" s="21">
        <v>29.803899999999999</v>
      </c>
      <c r="BA236" s="21">
        <v>-1.4019800000000001E-2</v>
      </c>
      <c r="BB236" s="21">
        <v>226</v>
      </c>
      <c r="BC236" s="21">
        <v>1.03729</v>
      </c>
      <c r="BD236">
        <f t="shared" si="46"/>
        <v>17.308395061728394</v>
      </c>
      <c r="BE236">
        <f t="shared" si="47"/>
        <v>17.967152577777775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0.64697300000000002</v>
      </c>
      <c r="H237" s="21">
        <v>7.4674399999999999</v>
      </c>
      <c r="I237" s="21">
        <v>-1.4401199999999999E-2</v>
      </c>
      <c r="J237" s="21">
        <v>227</v>
      </c>
      <c r="K237" s="21">
        <v>0.64636199999999999</v>
      </c>
      <c r="L237">
        <f t="shared" si="36"/>
        <v>17.779259259259259</v>
      </c>
      <c r="M237">
        <f t="shared" si="37"/>
        <v>11.502700700740741</v>
      </c>
      <c r="N237" s="9"/>
      <c r="O237" s="21">
        <v>1.0430900000000001</v>
      </c>
      <c r="P237" s="21">
        <v>11.266500000000001</v>
      </c>
      <c r="Q237" s="21">
        <v>-1.4114399999999999E-2</v>
      </c>
      <c r="R237" s="21">
        <v>227</v>
      </c>
      <c r="S237" s="21">
        <v>1.0421800000000001</v>
      </c>
      <c r="T237">
        <f t="shared" si="38"/>
        <v>17.425185185185182</v>
      </c>
      <c r="U237">
        <f t="shared" si="39"/>
        <v>18.176036414814813</v>
      </c>
      <c r="X237" s="9"/>
      <c r="Y237" s="21">
        <v>0.64697300000000002</v>
      </c>
      <c r="Z237" s="21">
        <v>16.7637</v>
      </c>
      <c r="AA237" s="21">
        <v>-1.43616E-2</v>
      </c>
      <c r="AB237" s="21">
        <v>227</v>
      </c>
      <c r="AC237" s="21">
        <v>0.64636199999999999</v>
      </c>
      <c r="AD237">
        <f t="shared" si="40"/>
        <v>17.73037037037037</v>
      </c>
      <c r="AE237">
        <f t="shared" si="41"/>
        <v>11.471070909629629</v>
      </c>
      <c r="AF237" s="9"/>
      <c r="AG237" s="21">
        <v>1.0430900000000001</v>
      </c>
      <c r="AH237" s="21">
        <v>20.5627</v>
      </c>
      <c r="AI237" s="21">
        <v>-1.4053299999999999E-2</v>
      </c>
      <c r="AJ237" s="21">
        <v>227</v>
      </c>
      <c r="AK237" s="21">
        <v>1.0424800000000001</v>
      </c>
      <c r="AL237">
        <f t="shared" si="42"/>
        <v>17.349753086419753</v>
      </c>
      <c r="AM237">
        <f t="shared" si="43"/>
        <v>18.097353946913582</v>
      </c>
      <c r="AP237" s="9"/>
      <c r="AQ237" s="21">
        <v>0.64697300000000002</v>
      </c>
      <c r="AR237" s="21">
        <v>26.014900000000001</v>
      </c>
      <c r="AS237" s="21">
        <v>-1.43036E-2</v>
      </c>
      <c r="AT237" s="21">
        <v>227</v>
      </c>
      <c r="AU237" s="21">
        <v>0.64633200000000002</v>
      </c>
      <c r="AV237">
        <f t="shared" si="44"/>
        <v>17.658765432098765</v>
      </c>
      <c r="AW237">
        <f t="shared" si="45"/>
        <v>11.424744447901235</v>
      </c>
      <c r="AX237" s="9"/>
      <c r="AY237" s="21">
        <v>1.0430900000000001</v>
      </c>
      <c r="AZ237" s="21">
        <v>29.8139</v>
      </c>
      <c r="BA237" s="21">
        <v>-1.40015E-2</v>
      </c>
      <c r="BB237" s="21">
        <v>227</v>
      </c>
      <c r="BC237" s="21">
        <v>1.0418700000000001</v>
      </c>
      <c r="BD237">
        <f t="shared" si="46"/>
        <v>17.285802469135803</v>
      </c>
      <c r="BE237">
        <f t="shared" si="47"/>
        <v>18.030647697530867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0.64193699999999998</v>
      </c>
      <c r="H238" s="21">
        <v>7.4775099999999997</v>
      </c>
      <c r="I238" s="21">
        <v>-1.44043E-2</v>
      </c>
      <c r="J238" s="21">
        <v>228</v>
      </c>
      <c r="K238" s="21">
        <v>0.64114400000000005</v>
      </c>
      <c r="L238">
        <f t="shared" si="36"/>
        <v>17.783086419753086</v>
      </c>
      <c r="M238">
        <f t="shared" si="37"/>
        <v>11.415621147037037</v>
      </c>
      <c r="N238" s="9"/>
      <c r="O238" s="21">
        <v>1.04813</v>
      </c>
      <c r="P238" s="21">
        <v>11.2766</v>
      </c>
      <c r="Q238" s="21">
        <v>-1.41113E-2</v>
      </c>
      <c r="R238" s="21">
        <v>228</v>
      </c>
      <c r="S238" s="21">
        <v>1.0467500000000001</v>
      </c>
      <c r="T238">
        <f t="shared" si="38"/>
        <v>17.421358024691358</v>
      </c>
      <c r="U238">
        <f t="shared" si="39"/>
        <v>18.259847986419754</v>
      </c>
      <c r="X238" s="9"/>
      <c r="Y238" s="21">
        <v>0.64193699999999998</v>
      </c>
      <c r="Z238" s="21">
        <v>16.773700000000002</v>
      </c>
      <c r="AA238" s="21">
        <v>-1.43707E-2</v>
      </c>
      <c r="AB238" s="21">
        <v>228</v>
      </c>
      <c r="AC238" s="21">
        <v>0.641266</v>
      </c>
      <c r="AD238">
        <f t="shared" si="40"/>
        <v>17.741604938271603</v>
      </c>
      <c r="AE238">
        <f t="shared" si="41"/>
        <v>11.388992649259258</v>
      </c>
      <c r="AF238" s="9"/>
      <c r="AG238" s="21">
        <v>1.04813</v>
      </c>
      <c r="AH238" s="21">
        <v>20.572800000000001</v>
      </c>
      <c r="AI238" s="21">
        <v>-1.4041100000000001E-2</v>
      </c>
      <c r="AJ238" s="21">
        <v>228</v>
      </c>
      <c r="AK238" s="21">
        <v>1.0473600000000001</v>
      </c>
      <c r="AL238">
        <f t="shared" si="42"/>
        <v>17.334691358024692</v>
      </c>
      <c r="AM238">
        <f t="shared" si="43"/>
        <v>18.169010053086421</v>
      </c>
      <c r="AP238" s="9"/>
      <c r="AQ238" s="21">
        <v>0.64193699999999998</v>
      </c>
      <c r="AR238" s="21">
        <v>26.024999999999999</v>
      </c>
      <c r="AS238" s="21">
        <v>-1.43158E-2</v>
      </c>
      <c r="AT238" s="21">
        <v>228</v>
      </c>
      <c r="AU238" s="21">
        <v>0.641266</v>
      </c>
      <c r="AV238">
        <f t="shared" si="44"/>
        <v>17.673827160493826</v>
      </c>
      <c r="AW238">
        <f t="shared" si="45"/>
        <v>11.345483585925924</v>
      </c>
      <c r="AX238" s="9"/>
      <c r="AY238" s="21">
        <v>1.04813</v>
      </c>
      <c r="AZ238" s="21">
        <v>29.824000000000002</v>
      </c>
      <c r="BA238" s="21">
        <v>-1.3974E-2</v>
      </c>
      <c r="BB238" s="21">
        <v>228</v>
      </c>
      <c r="BC238" s="21">
        <v>1.0470600000000001</v>
      </c>
      <c r="BD238">
        <f t="shared" si="46"/>
        <v>17.251851851851853</v>
      </c>
      <c r="BE238">
        <f t="shared" si="47"/>
        <v>18.082183481481483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0.63690199999999997</v>
      </c>
      <c r="H239" s="21">
        <v>7.4875800000000003</v>
      </c>
      <c r="I239" s="21">
        <v>-1.44043E-2</v>
      </c>
      <c r="J239" s="21">
        <v>229</v>
      </c>
      <c r="K239" s="21">
        <v>0.63626099999999997</v>
      </c>
      <c r="L239">
        <f t="shared" si="36"/>
        <v>17.783086419753086</v>
      </c>
      <c r="M239">
        <f t="shared" si="37"/>
        <v>11.32608330691358</v>
      </c>
      <c r="N239" s="9"/>
      <c r="O239" s="21">
        <v>1.0531600000000001</v>
      </c>
      <c r="P239" s="21">
        <v>11.2866</v>
      </c>
      <c r="Q239" s="21">
        <v>-1.41113E-2</v>
      </c>
      <c r="R239" s="21">
        <v>229</v>
      </c>
      <c r="S239" s="21">
        <v>1.0519400000000001</v>
      </c>
      <c r="T239">
        <f t="shared" si="38"/>
        <v>17.421358024691358</v>
      </c>
      <c r="U239">
        <f t="shared" si="39"/>
        <v>18.347477417283951</v>
      </c>
      <c r="X239" s="9"/>
      <c r="Y239" s="21">
        <v>0.63690199999999997</v>
      </c>
      <c r="Z239" s="21">
        <v>16.783799999999999</v>
      </c>
      <c r="AA239" s="21">
        <v>-1.43616E-2</v>
      </c>
      <c r="AB239" s="21">
        <v>229</v>
      </c>
      <c r="AC239" s="21">
        <v>0.63626099999999997</v>
      </c>
      <c r="AD239">
        <f t="shared" si="40"/>
        <v>17.73037037037037</v>
      </c>
      <c r="AE239">
        <f t="shared" si="41"/>
        <v>11.292508349629628</v>
      </c>
      <c r="AF239" s="9"/>
      <c r="AG239" s="21">
        <v>1.0531600000000001</v>
      </c>
      <c r="AH239" s="21">
        <v>20.582899999999999</v>
      </c>
      <c r="AI239" s="21">
        <v>-1.4035000000000001E-2</v>
      </c>
      <c r="AJ239" s="21">
        <v>229</v>
      </c>
      <c r="AK239" s="21">
        <v>1.0525500000000001</v>
      </c>
      <c r="AL239">
        <f t="shared" si="42"/>
        <v>17.327160493827162</v>
      </c>
      <c r="AM239">
        <f t="shared" si="43"/>
        <v>18.248272345679016</v>
      </c>
      <c r="AP239" s="9"/>
      <c r="AQ239" s="21">
        <v>0.63690199999999997</v>
      </c>
      <c r="AR239" s="21">
        <v>26.035</v>
      </c>
      <c r="AS239" s="21">
        <v>-1.4312699999999999E-2</v>
      </c>
      <c r="AT239" s="21">
        <v>229</v>
      </c>
      <c r="AU239" s="21">
        <v>0.63641400000000004</v>
      </c>
      <c r="AV239">
        <f t="shared" si="44"/>
        <v>17.669999999999998</v>
      </c>
      <c r="AW239">
        <f t="shared" si="45"/>
        <v>11.254058339999998</v>
      </c>
      <c r="AX239" s="9"/>
      <c r="AY239" s="21">
        <v>1.0531600000000001</v>
      </c>
      <c r="AZ239" s="21">
        <v>29.834099999999999</v>
      </c>
      <c r="BA239" s="21">
        <v>-1.3952600000000001E-2</v>
      </c>
      <c r="BB239" s="21">
        <v>229</v>
      </c>
      <c r="BC239" s="21">
        <v>1.0519400000000001</v>
      </c>
      <c r="BD239">
        <f t="shared" si="46"/>
        <v>17.225432098765431</v>
      </c>
      <c r="BE239">
        <f t="shared" si="47"/>
        <v>18.141136069135804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0.63186600000000004</v>
      </c>
      <c r="H240" s="21">
        <v>7.4976500000000001</v>
      </c>
      <c r="I240" s="21">
        <v>-1.44104E-2</v>
      </c>
      <c r="J240" s="21">
        <v>230</v>
      </c>
      <c r="K240" s="21">
        <v>0.63116499999999998</v>
      </c>
      <c r="L240">
        <f t="shared" si="36"/>
        <v>17.790617283950617</v>
      </c>
      <c r="M240">
        <f t="shared" si="37"/>
        <v>11.241286180740742</v>
      </c>
      <c r="N240" s="9"/>
      <c r="O240" s="21">
        <v>1.0582</v>
      </c>
      <c r="P240" s="21">
        <v>11.2967</v>
      </c>
      <c r="Q240" s="21">
        <v>-1.4114399999999999E-2</v>
      </c>
      <c r="R240" s="21">
        <v>230</v>
      </c>
      <c r="S240" s="21">
        <v>1.0577399999999999</v>
      </c>
      <c r="T240">
        <f t="shared" si="38"/>
        <v>17.425185185185182</v>
      </c>
      <c r="U240">
        <f t="shared" si="39"/>
        <v>18.439330962962959</v>
      </c>
      <c r="X240" s="9"/>
      <c r="Y240" s="21">
        <v>0.63186600000000004</v>
      </c>
      <c r="Z240" s="21">
        <v>16.793900000000001</v>
      </c>
      <c r="AA240" s="21">
        <v>-1.43646E-2</v>
      </c>
      <c r="AB240" s="21">
        <v>230</v>
      </c>
      <c r="AC240" s="21">
        <v>0.63113399999999997</v>
      </c>
      <c r="AD240">
        <f t="shared" si="40"/>
        <v>17.734074074074073</v>
      </c>
      <c r="AE240">
        <f t="shared" si="41"/>
        <v>11.205558448888889</v>
      </c>
      <c r="AF240" s="9"/>
      <c r="AG240" s="21">
        <v>1.0582</v>
      </c>
      <c r="AH240" s="21">
        <v>20.5929</v>
      </c>
      <c r="AI240" s="21">
        <v>-1.4031999999999999E-2</v>
      </c>
      <c r="AJ240" s="21">
        <v>230</v>
      </c>
      <c r="AK240" s="21">
        <v>1.0577399999999999</v>
      </c>
      <c r="AL240">
        <f t="shared" si="42"/>
        <v>17.323456790123455</v>
      </c>
      <c r="AM240">
        <f t="shared" si="43"/>
        <v>18.331681975308641</v>
      </c>
      <c r="AP240" s="9"/>
      <c r="AQ240" s="21">
        <v>0.63186600000000004</v>
      </c>
      <c r="AR240" s="21">
        <v>26.045100000000001</v>
      </c>
      <c r="AS240" s="21">
        <v>-1.43158E-2</v>
      </c>
      <c r="AT240" s="21">
        <v>230</v>
      </c>
      <c r="AU240" s="21">
        <v>0.63125600000000004</v>
      </c>
      <c r="AV240">
        <f t="shared" si="44"/>
        <v>17.673827160493826</v>
      </c>
      <c r="AW240">
        <f t="shared" si="45"/>
        <v>11.167490472592592</v>
      </c>
      <c r="AX240" s="9"/>
      <c r="AY240" s="21">
        <v>1.0582</v>
      </c>
      <c r="AZ240" s="21">
        <v>29.844100000000001</v>
      </c>
      <c r="BA240" s="21">
        <v>-1.39618E-2</v>
      </c>
      <c r="BB240" s="21">
        <v>230</v>
      </c>
      <c r="BC240" s="21">
        <v>1.0571299999999999</v>
      </c>
      <c r="BD240">
        <f t="shared" si="46"/>
        <v>17.236790123456789</v>
      </c>
      <c r="BE240">
        <f t="shared" si="47"/>
        <v>18.239971308641973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0.62683100000000003</v>
      </c>
      <c r="H241" s="21">
        <v>7.5077199999999999</v>
      </c>
      <c r="I241" s="21">
        <v>-1.44043E-2</v>
      </c>
      <c r="J241" s="21">
        <v>231</v>
      </c>
      <c r="K241" s="21">
        <v>0.62619000000000002</v>
      </c>
      <c r="L241">
        <f t="shared" si="36"/>
        <v>17.783086419753086</v>
      </c>
      <c r="M241">
        <f t="shared" si="37"/>
        <v>11.146989843580247</v>
      </c>
      <c r="N241" s="9"/>
      <c r="O241" s="21">
        <v>1.0632299999999999</v>
      </c>
      <c r="P241" s="21">
        <v>11.306800000000001</v>
      </c>
      <c r="Q241" s="21">
        <v>-1.4114399999999999E-2</v>
      </c>
      <c r="R241" s="21">
        <v>231</v>
      </c>
      <c r="S241" s="21">
        <v>1.0623199999999999</v>
      </c>
      <c r="T241">
        <f t="shared" si="38"/>
        <v>17.425185185185182</v>
      </c>
      <c r="U241">
        <f t="shared" si="39"/>
        <v>18.526979644444438</v>
      </c>
      <c r="X241" s="9"/>
      <c r="Y241" s="21">
        <v>0.62683100000000003</v>
      </c>
      <c r="Z241" s="21">
        <v>16.803899999999999</v>
      </c>
      <c r="AA241" s="21">
        <v>-1.43585E-2</v>
      </c>
      <c r="AB241" s="21">
        <v>231</v>
      </c>
      <c r="AC241" s="21">
        <v>0.62616000000000005</v>
      </c>
      <c r="AD241">
        <f t="shared" si="40"/>
        <v>17.726543209876542</v>
      </c>
      <c r="AE241">
        <f t="shared" si="41"/>
        <v>11.111546806790123</v>
      </c>
      <c r="AF241" s="9"/>
      <c r="AG241" s="21">
        <v>1.0632299999999999</v>
      </c>
      <c r="AH241" s="21">
        <v>20.603000000000002</v>
      </c>
      <c r="AI241" s="21">
        <v>-1.4025900000000001E-2</v>
      </c>
      <c r="AJ241" s="21">
        <v>231</v>
      </c>
      <c r="AK241" s="21">
        <v>1.0623199999999999</v>
      </c>
      <c r="AL241">
        <f t="shared" si="42"/>
        <v>17.315925925925924</v>
      </c>
      <c r="AM241">
        <f t="shared" si="43"/>
        <v>18.410811922222219</v>
      </c>
      <c r="AP241" s="9"/>
      <c r="AQ241" s="21">
        <v>0.62683100000000003</v>
      </c>
      <c r="AR241" s="21">
        <v>26.055199999999999</v>
      </c>
      <c r="AS241" s="21">
        <v>-1.43219E-2</v>
      </c>
      <c r="AT241" s="21">
        <v>231</v>
      </c>
      <c r="AU241" s="21">
        <v>0.62622100000000003</v>
      </c>
      <c r="AV241">
        <f t="shared" si="44"/>
        <v>17.68135802469136</v>
      </c>
      <c r="AW241">
        <f t="shared" si="45"/>
        <v>11.08322333197531</v>
      </c>
      <c r="AX241" s="9"/>
      <c r="AY241" s="21">
        <v>1.0632299999999999</v>
      </c>
      <c r="AZ241" s="21">
        <v>29.854199999999999</v>
      </c>
      <c r="BA241" s="21">
        <v>-1.39557E-2</v>
      </c>
      <c r="BB241" s="21">
        <v>231</v>
      </c>
      <c r="BC241" s="21">
        <v>1.0617099999999999</v>
      </c>
      <c r="BD241">
        <f t="shared" si="46"/>
        <v>17.229259259259258</v>
      </c>
      <c r="BE241">
        <f t="shared" si="47"/>
        <v>18.31866532222222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0.62179600000000002</v>
      </c>
      <c r="H242" s="21">
        <v>7.5178000000000003</v>
      </c>
      <c r="I242" s="21">
        <v>-1.44165E-2</v>
      </c>
      <c r="J242" s="21">
        <v>232</v>
      </c>
      <c r="K242" s="21">
        <v>0.62115500000000001</v>
      </c>
      <c r="L242">
        <f t="shared" si="36"/>
        <v>17.798148148148147</v>
      </c>
      <c r="M242">
        <f t="shared" si="37"/>
        <v>11.066817325925927</v>
      </c>
      <c r="N242" s="9"/>
      <c r="O242" s="21">
        <v>1.0682700000000001</v>
      </c>
      <c r="P242" s="21">
        <v>11.316800000000001</v>
      </c>
      <c r="Q242" s="21">
        <v>-1.41052E-2</v>
      </c>
      <c r="R242" s="21">
        <v>232</v>
      </c>
      <c r="S242" s="21">
        <v>1.0671999999999999</v>
      </c>
      <c r="T242">
        <f t="shared" si="38"/>
        <v>17.413827160493828</v>
      </c>
      <c r="U242">
        <f t="shared" si="39"/>
        <v>18.602669140740741</v>
      </c>
      <c r="X242" s="9"/>
      <c r="Y242" s="21">
        <v>0.62179600000000002</v>
      </c>
      <c r="Z242" s="21">
        <v>16.814</v>
      </c>
      <c r="AA242" s="21">
        <v>-1.43433E-2</v>
      </c>
      <c r="AB242" s="21">
        <v>232</v>
      </c>
      <c r="AC242" s="21">
        <v>0.62121599999999999</v>
      </c>
      <c r="AD242">
        <f t="shared" si="40"/>
        <v>17.707777777777778</v>
      </c>
      <c r="AE242">
        <f t="shared" si="41"/>
        <v>11.010625391111112</v>
      </c>
      <c r="AF242" s="9"/>
      <c r="AG242" s="21">
        <v>1.0682700000000001</v>
      </c>
      <c r="AH242" s="21">
        <v>20.613099999999999</v>
      </c>
      <c r="AI242" s="21">
        <v>-1.4025900000000001E-2</v>
      </c>
      <c r="AJ242" s="21">
        <v>232</v>
      </c>
      <c r="AK242" s="21">
        <v>1.0668899999999999</v>
      </c>
      <c r="AL242">
        <f t="shared" si="42"/>
        <v>17.315925925925924</v>
      </c>
      <c r="AM242">
        <f t="shared" si="43"/>
        <v>18.498084188888889</v>
      </c>
      <c r="AP242" s="9"/>
      <c r="AQ242" s="21">
        <v>0.62179600000000002</v>
      </c>
      <c r="AR242" s="21">
        <v>26.065200000000001</v>
      </c>
      <c r="AS242" s="21">
        <v>-1.4324999999999999E-2</v>
      </c>
      <c r="AT242" s="21">
        <v>232</v>
      </c>
      <c r="AU242" s="21">
        <v>0.62121599999999999</v>
      </c>
      <c r="AV242">
        <f t="shared" si="44"/>
        <v>17.685185185185183</v>
      </c>
      <c r="AW242">
        <f t="shared" si="45"/>
        <v>10.996577407407406</v>
      </c>
      <c r="AX242" s="9"/>
      <c r="AY242" s="21">
        <v>1.0682700000000001</v>
      </c>
      <c r="AZ242" s="21">
        <v>29.8643</v>
      </c>
      <c r="BA242" s="21">
        <v>-1.3952600000000001E-2</v>
      </c>
      <c r="BB242" s="21">
        <v>232</v>
      </c>
      <c r="BC242" s="21">
        <v>1.0668899999999999</v>
      </c>
      <c r="BD242">
        <f t="shared" si="46"/>
        <v>17.225432098765431</v>
      </c>
      <c r="BE242">
        <f t="shared" si="47"/>
        <v>18.401412348148149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0.61675999999999997</v>
      </c>
      <c r="H243" s="21">
        <v>7.5278700000000001</v>
      </c>
      <c r="I243" s="21">
        <v>-1.4428699999999999E-2</v>
      </c>
      <c r="J243" s="21">
        <v>233</v>
      </c>
      <c r="K243" s="21">
        <v>0.616089</v>
      </c>
      <c r="L243">
        <f t="shared" si="36"/>
        <v>17.813209876543205</v>
      </c>
      <c r="M243">
        <f t="shared" si="37"/>
        <v>10.986475323456787</v>
      </c>
      <c r="N243" s="9"/>
      <c r="O243" s="21">
        <v>1.0732999999999999</v>
      </c>
      <c r="P243" s="21">
        <v>11.3269</v>
      </c>
      <c r="Q243" s="21">
        <v>-1.40961E-2</v>
      </c>
      <c r="R243" s="21">
        <v>233</v>
      </c>
      <c r="S243" s="21">
        <v>1.07239</v>
      </c>
      <c r="T243">
        <f t="shared" si="38"/>
        <v>17.40259259259259</v>
      </c>
      <c r="U243">
        <f t="shared" si="39"/>
        <v>18.678202629629627</v>
      </c>
      <c r="X243" s="9"/>
      <c r="Y243" s="21">
        <v>0.61675999999999997</v>
      </c>
      <c r="Z243" s="21">
        <v>16.824100000000001</v>
      </c>
      <c r="AA243" s="21">
        <v>-1.4334100000000001E-2</v>
      </c>
      <c r="AB243" s="21">
        <v>233</v>
      </c>
      <c r="AC243" s="21">
        <v>0.61611899999999997</v>
      </c>
      <c r="AD243">
        <f t="shared" si="40"/>
        <v>17.69641975308642</v>
      </c>
      <c r="AE243">
        <f t="shared" si="41"/>
        <v>10.91444384691358</v>
      </c>
      <c r="AF243" s="9"/>
      <c r="AG243" s="21">
        <v>1.0732999999999999</v>
      </c>
      <c r="AH243" s="21">
        <v>20.623100000000001</v>
      </c>
      <c r="AI243" s="21">
        <v>-1.4025900000000001E-2</v>
      </c>
      <c r="AJ243" s="21">
        <v>233</v>
      </c>
      <c r="AK243" s="21">
        <v>1.0720799999999999</v>
      </c>
      <c r="AL243">
        <f t="shared" si="42"/>
        <v>17.315925925925924</v>
      </c>
      <c r="AM243">
        <f t="shared" si="43"/>
        <v>18.585183296296293</v>
      </c>
      <c r="AP243" s="9"/>
      <c r="AQ243" s="21">
        <v>0.61675999999999997</v>
      </c>
      <c r="AR243" s="21">
        <v>26.075299999999999</v>
      </c>
      <c r="AS243" s="21">
        <v>-1.43372E-2</v>
      </c>
      <c r="AT243" s="21">
        <v>233</v>
      </c>
      <c r="AU243" s="21">
        <v>0.616089</v>
      </c>
      <c r="AV243">
        <f t="shared" si="44"/>
        <v>17.700246913580244</v>
      </c>
      <c r="AW243">
        <f t="shared" si="45"/>
        <v>10.916804286419751</v>
      </c>
      <c r="AX243" s="9"/>
      <c r="AY243" s="21">
        <v>1.0732999999999999</v>
      </c>
      <c r="AZ243" s="21">
        <v>29.874400000000001</v>
      </c>
      <c r="BA243" s="21">
        <v>-1.3946500000000001E-2</v>
      </c>
      <c r="BB243" s="21">
        <v>233</v>
      </c>
      <c r="BC243" s="21">
        <v>1.0726899999999999</v>
      </c>
      <c r="BD243">
        <f t="shared" si="46"/>
        <v>17.217901234567901</v>
      </c>
      <c r="BE243">
        <f t="shared" si="47"/>
        <v>18.479973395061727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0.61172499999999996</v>
      </c>
      <c r="H244" s="21">
        <v>7.5379399999999999</v>
      </c>
      <c r="I244" s="21">
        <v>-1.44318E-2</v>
      </c>
      <c r="J244" s="21">
        <v>234</v>
      </c>
      <c r="K244" s="21">
        <v>0.61108399999999996</v>
      </c>
      <c r="L244">
        <f t="shared" si="36"/>
        <v>17.817037037037036</v>
      </c>
      <c r="M244">
        <f t="shared" si="37"/>
        <v>10.89912698148148</v>
      </c>
      <c r="N244" s="9"/>
      <c r="O244" s="21">
        <v>1.0783400000000001</v>
      </c>
      <c r="P244" s="21">
        <v>11.337</v>
      </c>
      <c r="Q244" s="21">
        <v>-1.4080799999999999E-2</v>
      </c>
      <c r="R244" s="21">
        <v>234</v>
      </c>
      <c r="S244" s="21">
        <v>1.0778799999999999</v>
      </c>
      <c r="T244">
        <f t="shared" si="38"/>
        <v>17.383703703703702</v>
      </c>
      <c r="U244">
        <f t="shared" si="39"/>
        <v>18.74554305185185</v>
      </c>
      <c r="X244" s="9"/>
      <c r="Y244" s="21">
        <v>0.61172499999999996</v>
      </c>
      <c r="Z244" s="21">
        <v>16.834199999999999</v>
      </c>
      <c r="AA244" s="21">
        <v>-1.43372E-2</v>
      </c>
      <c r="AB244" s="21">
        <v>234</v>
      </c>
      <c r="AC244" s="21">
        <v>0.61105299999999996</v>
      </c>
      <c r="AD244">
        <f t="shared" si="40"/>
        <v>17.700246913580244</v>
      </c>
      <c r="AE244">
        <f t="shared" si="41"/>
        <v>10.827683543209874</v>
      </c>
      <c r="AF244" s="9"/>
      <c r="AG244" s="21">
        <v>1.0783400000000001</v>
      </c>
      <c r="AH244" s="21">
        <v>20.633199999999999</v>
      </c>
      <c r="AI244" s="21">
        <v>-1.4019800000000001E-2</v>
      </c>
      <c r="AJ244" s="21">
        <v>234</v>
      </c>
      <c r="AK244" s="21">
        <v>1.07758</v>
      </c>
      <c r="AL244">
        <f t="shared" si="42"/>
        <v>17.308395061728394</v>
      </c>
      <c r="AM244">
        <f t="shared" si="43"/>
        <v>18.664334730864198</v>
      </c>
      <c r="AP244" s="9"/>
      <c r="AQ244" s="21">
        <v>0.61172499999999996</v>
      </c>
      <c r="AR244" s="21">
        <v>26.0854</v>
      </c>
      <c r="AS244" s="21">
        <v>-1.43433E-2</v>
      </c>
      <c r="AT244" s="21">
        <v>234</v>
      </c>
      <c r="AU244" s="21">
        <v>0.61123700000000003</v>
      </c>
      <c r="AV244">
        <f t="shared" si="44"/>
        <v>17.707777777777778</v>
      </c>
      <c r="AW244">
        <f t="shared" si="45"/>
        <v>10.832290361111111</v>
      </c>
      <c r="AX244" s="9"/>
      <c r="AY244" s="21">
        <v>1.0783400000000001</v>
      </c>
      <c r="AZ244" s="21">
        <v>29.884399999999999</v>
      </c>
      <c r="BA244" s="21">
        <v>-1.39343E-2</v>
      </c>
      <c r="BB244" s="21">
        <v>234</v>
      </c>
      <c r="BC244" s="21">
        <v>1.0772699999999999</v>
      </c>
      <c r="BD244">
        <f t="shared" si="46"/>
        <v>17.202839506172836</v>
      </c>
      <c r="BE244">
        <f t="shared" si="47"/>
        <v>18.550509953086419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0.60668900000000003</v>
      </c>
      <c r="H245" s="21">
        <v>7.5480099999999997</v>
      </c>
      <c r="I245" s="21">
        <v>-1.4447E-2</v>
      </c>
      <c r="J245" s="21">
        <v>235</v>
      </c>
      <c r="K245" s="21">
        <v>0.60607900000000003</v>
      </c>
      <c r="L245">
        <f t="shared" si="36"/>
        <v>17.8358024691358</v>
      </c>
      <c r="M245">
        <f t="shared" si="37"/>
        <v>10.820785164197529</v>
      </c>
      <c r="N245" s="9"/>
      <c r="O245" s="21">
        <v>1.0833699999999999</v>
      </c>
      <c r="P245" s="21">
        <v>11.347099999999999</v>
      </c>
      <c r="Q245" s="21">
        <v>-1.4074700000000001E-2</v>
      </c>
      <c r="R245" s="21">
        <v>235</v>
      </c>
      <c r="S245" s="21">
        <v>1.0821499999999999</v>
      </c>
      <c r="T245">
        <f t="shared" si="38"/>
        <v>17.376172839506172</v>
      </c>
      <c r="U245">
        <f t="shared" si="39"/>
        <v>18.824824369135801</v>
      </c>
      <c r="X245" s="9"/>
      <c r="Y245" s="21">
        <v>0.60668900000000003</v>
      </c>
      <c r="Z245" s="21">
        <v>16.844200000000001</v>
      </c>
      <c r="AA245" s="21">
        <v>-1.43433E-2</v>
      </c>
      <c r="AB245" s="21">
        <v>235</v>
      </c>
      <c r="AC245" s="21">
        <v>0.60589599999999999</v>
      </c>
      <c r="AD245">
        <f t="shared" si="40"/>
        <v>17.707777777777778</v>
      </c>
      <c r="AE245">
        <f t="shared" si="41"/>
        <v>10.743113992222224</v>
      </c>
      <c r="AF245" s="9"/>
      <c r="AG245" s="21">
        <v>1.0833699999999999</v>
      </c>
      <c r="AH245" s="21">
        <v>20.6433</v>
      </c>
      <c r="AI245" s="21">
        <v>-1.40137E-2</v>
      </c>
      <c r="AJ245" s="21">
        <v>235</v>
      </c>
      <c r="AK245" s="21">
        <v>1.0821499999999999</v>
      </c>
      <c r="AL245">
        <f t="shared" si="42"/>
        <v>17.300864197530863</v>
      </c>
      <c r="AM245">
        <f t="shared" si="43"/>
        <v>18.743237245679012</v>
      </c>
      <c r="AP245" s="9"/>
      <c r="AQ245" s="21">
        <v>0.60668900000000003</v>
      </c>
      <c r="AR245" s="21">
        <v>26.095500000000001</v>
      </c>
      <c r="AS245" s="21">
        <v>-1.4346299999999999E-2</v>
      </c>
      <c r="AT245" s="21">
        <v>235</v>
      </c>
      <c r="AU245" s="21">
        <v>0.60604899999999995</v>
      </c>
      <c r="AV245">
        <f t="shared" si="44"/>
        <v>17.711481481481481</v>
      </c>
      <c r="AW245">
        <f t="shared" si="45"/>
        <v>10.745360988518518</v>
      </c>
      <c r="AX245" s="9"/>
      <c r="AY245" s="21">
        <v>1.0833699999999999</v>
      </c>
      <c r="AZ245" s="21">
        <v>29.894500000000001</v>
      </c>
      <c r="BA245" s="21">
        <v>-1.39282E-2</v>
      </c>
      <c r="BB245" s="21">
        <v>235</v>
      </c>
      <c r="BC245" s="21">
        <v>1.08246</v>
      </c>
      <c r="BD245">
        <f t="shared" si="46"/>
        <v>17.195308641975309</v>
      </c>
      <c r="BE245">
        <f t="shared" si="47"/>
        <v>18.628881523456791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0.60165400000000002</v>
      </c>
      <c r="H246" s="21">
        <v>7.5580800000000004</v>
      </c>
      <c r="I246" s="21">
        <v>-1.44531E-2</v>
      </c>
      <c r="J246" s="21">
        <v>236</v>
      </c>
      <c r="K246" s="21">
        <v>0.60098300000000004</v>
      </c>
      <c r="L246">
        <f t="shared" si="36"/>
        <v>17.843333333333334</v>
      </c>
      <c r="M246">
        <f t="shared" si="37"/>
        <v>10.735512873333334</v>
      </c>
      <c r="N246" s="9"/>
      <c r="O246" s="21">
        <v>1.0884100000000001</v>
      </c>
      <c r="P246" s="21">
        <v>11.357100000000001</v>
      </c>
      <c r="Q246" s="21">
        <v>-1.4065599999999999E-2</v>
      </c>
      <c r="R246" s="21">
        <v>236</v>
      </c>
      <c r="S246" s="21">
        <v>1.08765</v>
      </c>
      <c r="T246">
        <f t="shared" si="38"/>
        <v>17.364938271604938</v>
      </c>
      <c r="U246">
        <f t="shared" si="39"/>
        <v>18.900172464197531</v>
      </c>
      <c r="X246" s="9"/>
      <c r="Y246" s="21">
        <v>0.60165400000000002</v>
      </c>
      <c r="Z246" s="21">
        <v>16.854299999999999</v>
      </c>
      <c r="AA246" s="21">
        <v>-1.4340200000000001E-2</v>
      </c>
      <c r="AB246" s="21">
        <v>236</v>
      </c>
      <c r="AC246" s="21">
        <v>0.60104400000000002</v>
      </c>
      <c r="AD246">
        <f t="shared" si="40"/>
        <v>17.703950617283951</v>
      </c>
      <c r="AE246">
        <f t="shared" si="41"/>
        <v>10.651652704691358</v>
      </c>
      <c r="AF246" s="9"/>
      <c r="AG246" s="21">
        <v>1.0884100000000001</v>
      </c>
      <c r="AH246" s="21">
        <v>20.653400000000001</v>
      </c>
      <c r="AI246" s="21">
        <v>-1.40076E-2</v>
      </c>
      <c r="AJ246" s="21">
        <v>236</v>
      </c>
      <c r="AK246" s="21">
        <v>1.08795</v>
      </c>
      <c r="AL246">
        <f t="shared" si="42"/>
        <v>17.293333333333333</v>
      </c>
      <c r="AM246">
        <f t="shared" si="43"/>
        <v>18.822236933333336</v>
      </c>
      <c r="AP246" s="9"/>
      <c r="AQ246" s="21">
        <v>0.60165400000000002</v>
      </c>
      <c r="AR246" s="21">
        <v>26.105499999999999</v>
      </c>
      <c r="AS246" s="21">
        <v>-1.43433E-2</v>
      </c>
      <c r="AT246" s="21">
        <v>236</v>
      </c>
      <c r="AU246" s="21">
        <v>0.60101300000000002</v>
      </c>
      <c r="AV246">
        <f t="shared" si="44"/>
        <v>17.707777777777778</v>
      </c>
      <c r="AW246">
        <f t="shared" si="45"/>
        <v>10.653955331111112</v>
      </c>
      <c r="AX246" s="9"/>
      <c r="AY246" s="21">
        <v>1.0884100000000001</v>
      </c>
      <c r="AZ246" s="21">
        <v>29.904599999999999</v>
      </c>
      <c r="BA246" s="21">
        <v>-1.39252E-2</v>
      </c>
      <c r="BB246" s="21">
        <v>236</v>
      </c>
      <c r="BC246" s="21">
        <v>1.08765</v>
      </c>
      <c r="BD246">
        <f t="shared" si="46"/>
        <v>17.191604938271606</v>
      </c>
      <c r="BE246">
        <f t="shared" si="47"/>
        <v>18.711514730864202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0.59661900000000001</v>
      </c>
      <c r="H247" s="21">
        <v>7.5681500000000002</v>
      </c>
      <c r="I247" s="21">
        <v>-1.44409E-2</v>
      </c>
      <c r="J247" s="21">
        <v>237</v>
      </c>
      <c r="K247" s="21">
        <v>0.59588600000000003</v>
      </c>
      <c r="L247">
        <f t="shared" si="36"/>
        <v>17.828271604938269</v>
      </c>
      <c r="M247">
        <f t="shared" si="37"/>
        <v>10.636685576666665</v>
      </c>
      <c r="N247" s="9"/>
      <c r="O247" s="21">
        <v>1.09344</v>
      </c>
      <c r="P247" s="21">
        <v>11.3672</v>
      </c>
      <c r="Q247" s="21">
        <v>-1.4053299999999999E-2</v>
      </c>
      <c r="R247" s="21">
        <v>237</v>
      </c>
      <c r="S247" s="21">
        <v>1.09283</v>
      </c>
      <c r="T247">
        <f t="shared" si="38"/>
        <v>17.349753086419753</v>
      </c>
      <c r="U247">
        <f t="shared" si="39"/>
        <v>18.970914014814813</v>
      </c>
      <c r="X247" s="9"/>
      <c r="Y247" s="21">
        <v>0.59661900000000001</v>
      </c>
      <c r="Z247" s="21">
        <v>16.8644</v>
      </c>
      <c r="AA247" s="21">
        <v>-1.43372E-2</v>
      </c>
      <c r="AB247" s="21">
        <v>237</v>
      </c>
      <c r="AC247" s="21">
        <v>0.59597800000000001</v>
      </c>
      <c r="AD247">
        <f t="shared" si="40"/>
        <v>17.700246913580244</v>
      </c>
      <c r="AE247">
        <f t="shared" si="41"/>
        <v>10.560303613333332</v>
      </c>
      <c r="AF247" s="9"/>
      <c r="AG247" s="21">
        <v>1.09344</v>
      </c>
      <c r="AH247" s="21">
        <v>20.663399999999999</v>
      </c>
      <c r="AI247" s="21">
        <v>-1.3992299999999999E-2</v>
      </c>
      <c r="AJ247" s="21">
        <v>237</v>
      </c>
      <c r="AK247" s="21">
        <v>1.09253</v>
      </c>
      <c r="AL247">
        <f t="shared" si="42"/>
        <v>17.274444444444445</v>
      </c>
      <c r="AM247">
        <f t="shared" si="43"/>
        <v>18.888568533333334</v>
      </c>
      <c r="AP247" s="9"/>
      <c r="AQ247" s="21">
        <v>0.59661900000000001</v>
      </c>
      <c r="AR247" s="21">
        <v>26.115600000000001</v>
      </c>
      <c r="AS247" s="21">
        <v>-1.4346299999999999E-2</v>
      </c>
      <c r="AT247" s="21">
        <v>237</v>
      </c>
      <c r="AU247" s="21">
        <v>0.59597800000000001</v>
      </c>
      <c r="AV247">
        <f t="shared" si="44"/>
        <v>17.711481481481481</v>
      </c>
      <c r="AW247">
        <f t="shared" si="45"/>
        <v>10.56700637</v>
      </c>
      <c r="AX247" s="9"/>
      <c r="AY247" s="21">
        <v>1.09344</v>
      </c>
      <c r="AZ247" s="21">
        <v>29.9146</v>
      </c>
      <c r="BA247" s="21">
        <v>-1.39252E-2</v>
      </c>
      <c r="BB247" s="21">
        <v>237</v>
      </c>
      <c r="BC247" s="21">
        <v>1.09283</v>
      </c>
      <c r="BD247">
        <f t="shared" si="46"/>
        <v>17.191604938271606</v>
      </c>
      <c r="BE247">
        <f t="shared" si="47"/>
        <v>18.797988503703703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0.59158299999999997</v>
      </c>
      <c r="H248" s="21">
        <v>7.57822</v>
      </c>
      <c r="I248" s="21">
        <v>-1.4447E-2</v>
      </c>
      <c r="J248" s="21">
        <v>238</v>
      </c>
      <c r="K248" s="21">
        <v>0.59097299999999997</v>
      </c>
      <c r="L248">
        <f t="shared" si="36"/>
        <v>17.8358024691358</v>
      </c>
      <c r="M248">
        <f t="shared" si="37"/>
        <v>10.551357532098763</v>
      </c>
      <c r="N248" s="9"/>
      <c r="O248" s="21">
        <v>1.0984799999999999</v>
      </c>
      <c r="P248" s="21">
        <v>11.3773</v>
      </c>
      <c r="Q248" s="21">
        <v>-1.4047199999999999E-2</v>
      </c>
      <c r="R248" s="21">
        <v>238</v>
      </c>
      <c r="S248" s="21">
        <v>1.09802</v>
      </c>
      <c r="T248">
        <f t="shared" si="38"/>
        <v>17.342222222222222</v>
      </c>
      <c r="U248">
        <f t="shared" si="39"/>
        <v>19.050084266666666</v>
      </c>
      <c r="X248" s="9"/>
      <c r="Y248" s="21">
        <v>0.59158299999999997</v>
      </c>
      <c r="Z248" s="21">
        <v>16.874400000000001</v>
      </c>
      <c r="AA248" s="21">
        <v>-1.4346299999999999E-2</v>
      </c>
      <c r="AB248" s="21">
        <v>238</v>
      </c>
      <c r="AC248" s="21">
        <v>0.59094199999999997</v>
      </c>
      <c r="AD248">
        <f t="shared" si="40"/>
        <v>17.711481481481481</v>
      </c>
      <c r="AE248">
        <f t="shared" si="41"/>
        <v>10.477811349259259</v>
      </c>
      <c r="AF248" s="9"/>
      <c r="AG248" s="21">
        <v>1.0984799999999999</v>
      </c>
      <c r="AH248" s="21">
        <v>20.673500000000001</v>
      </c>
      <c r="AI248" s="21">
        <v>-1.3974E-2</v>
      </c>
      <c r="AJ248" s="21">
        <v>238</v>
      </c>
      <c r="AK248" s="21">
        <v>1.09741</v>
      </c>
      <c r="AL248">
        <f t="shared" si="42"/>
        <v>17.251851851851853</v>
      </c>
      <c r="AM248">
        <f t="shared" si="43"/>
        <v>18.95081422222222</v>
      </c>
      <c r="AP248" s="9"/>
      <c r="AQ248" s="21">
        <v>0.59158299999999997</v>
      </c>
      <c r="AR248" s="21">
        <v>26.125699999999998</v>
      </c>
      <c r="AS248" s="21">
        <v>-1.43433E-2</v>
      </c>
      <c r="AT248" s="21">
        <v>238</v>
      </c>
      <c r="AU248" s="21">
        <v>0.59082000000000001</v>
      </c>
      <c r="AV248">
        <f t="shared" si="44"/>
        <v>17.707777777777778</v>
      </c>
      <c r="AW248">
        <f t="shared" si="45"/>
        <v>10.47562030111111</v>
      </c>
      <c r="AX248" s="9"/>
      <c r="AY248" s="21">
        <v>1.0984799999999999</v>
      </c>
      <c r="AZ248" s="21">
        <v>29.924700000000001</v>
      </c>
      <c r="BA248" s="21">
        <v>-1.39221E-2</v>
      </c>
      <c r="BB248" s="21">
        <v>238</v>
      </c>
      <c r="BC248" s="21">
        <v>1.09772</v>
      </c>
      <c r="BD248">
        <f t="shared" si="46"/>
        <v>17.187777777777779</v>
      </c>
      <c r="BE248">
        <f t="shared" si="47"/>
        <v>18.880430133333334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0.58654799999999996</v>
      </c>
      <c r="H249" s="21">
        <v>7.5882899999999998</v>
      </c>
      <c r="I249" s="21">
        <v>-1.4456200000000001E-2</v>
      </c>
      <c r="J249" s="21">
        <v>239</v>
      </c>
      <c r="K249" s="21">
        <v>0.58590699999999996</v>
      </c>
      <c r="L249">
        <f t="shared" si="36"/>
        <v>17.847160493827161</v>
      </c>
      <c r="M249">
        <f t="shared" si="37"/>
        <v>10.468216293333333</v>
      </c>
      <c r="N249" s="9"/>
      <c r="O249" s="21">
        <v>1.1035200000000001</v>
      </c>
      <c r="P249" s="21">
        <v>11.3873</v>
      </c>
      <c r="Q249" s="21">
        <v>-1.4053299999999999E-2</v>
      </c>
      <c r="R249" s="21">
        <v>239</v>
      </c>
      <c r="S249" s="21">
        <v>1.10199</v>
      </c>
      <c r="T249">
        <f t="shared" si="38"/>
        <v>17.349753086419753</v>
      </c>
      <c r="U249">
        <f t="shared" si="39"/>
        <v>19.145799525925927</v>
      </c>
      <c r="X249" s="9"/>
      <c r="Y249" s="21">
        <v>0.58654799999999996</v>
      </c>
      <c r="Z249" s="21">
        <v>16.884499999999999</v>
      </c>
      <c r="AA249" s="21">
        <v>-1.43585E-2</v>
      </c>
      <c r="AB249" s="21">
        <v>239</v>
      </c>
      <c r="AC249" s="21">
        <v>0.58593799999999996</v>
      </c>
      <c r="AD249">
        <f t="shared" si="40"/>
        <v>17.726543209876542</v>
      </c>
      <c r="AE249">
        <f t="shared" si="41"/>
        <v>10.397468466666666</v>
      </c>
      <c r="AF249" s="9"/>
      <c r="AG249" s="21">
        <v>1.1035200000000001</v>
      </c>
      <c r="AH249" s="21">
        <v>20.683599999999998</v>
      </c>
      <c r="AI249" s="21">
        <v>-1.39679E-2</v>
      </c>
      <c r="AJ249" s="21">
        <v>239</v>
      </c>
      <c r="AK249" s="21">
        <v>1.1029100000000001</v>
      </c>
      <c r="AL249">
        <f t="shared" si="42"/>
        <v>17.244320987654319</v>
      </c>
      <c r="AM249">
        <f t="shared" si="43"/>
        <v>19.029453096296294</v>
      </c>
      <c r="AP249" s="9"/>
      <c r="AQ249" s="21">
        <v>0.58654799999999996</v>
      </c>
      <c r="AR249" s="21">
        <v>26.1357</v>
      </c>
      <c r="AS249" s="21">
        <v>-1.43494E-2</v>
      </c>
      <c r="AT249" s="21">
        <v>239</v>
      </c>
      <c r="AU249" s="21">
        <v>0.586121</v>
      </c>
      <c r="AV249">
        <f t="shared" si="44"/>
        <v>17.715308641975309</v>
      </c>
      <c r="AW249">
        <f t="shared" si="45"/>
        <v>10.390878853333332</v>
      </c>
      <c r="AX249" s="9"/>
      <c r="AY249" s="21">
        <v>1.1035200000000001</v>
      </c>
      <c r="AZ249" s="21">
        <v>29.934799999999999</v>
      </c>
      <c r="BA249" s="21">
        <v>-1.3916E-2</v>
      </c>
      <c r="BB249" s="21">
        <v>239</v>
      </c>
      <c r="BC249" s="21">
        <v>1.1029100000000001</v>
      </c>
      <c r="BD249">
        <f t="shared" si="46"/>
        <v>17.180246913580245</v>
      </c>
      <c r="BE249">
        <f t="shared" si="47"/>
        <v>18.958746074074071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0.58151200000000003</v>
      </c>
      <c r="H250" s="21">
        <v>7.5983599999999996</v>
      </c>
      <c r="I250" s="21">
        <v>-1.4456200000000001E-2</v>
      </c>
      <c r="J250" s="21">
        <v>240</v>
      </c>
      <c r="K250" s="21">
        <v>0.58077999999999996</v>
      </c>
      <c r="L250">
        <f t="shared" si="36"/>
        <v>17.847160493827161</v>
      </c>
      <c r="M250">
        <f t="shared" si="37"/>
        <v>10.37833799308642</v>
      </c>
      <c r="N250" s="9"/>
      <c r="O250" s="21">
        <v>1.1085499999999999</v>
      </c>
      <c r="P250" s="21">
        <v>11.397399999999999</v>
      </c>
      <c r="Q250" s="21">
        <v>-1.4047199999999999E-2</v>
      </c>
      <c r="R250" s="21">
        <v>240</v>
      </c>
      <c r="S250" s="21">
        <v>1.1077900000000001</v>
      </c>
      <c r="T250">
        <f t="shared" si="38"/>
        <v>17.342222222222222</v>
      </c>
      <c r="U250">
        <f t="shared" si="39"/>
        <v>19.224720444444444</v>
      </c>
      <c r="X250" s="9"/>
      <c r="Y250" s="21">
        <v>0.58151200000000003</v>
      </c>
      <c r="Z250" s="21">
        <v>16.894600000000001</v>
      </c>
      <c r="AA250" s="21">
        <v>-1.43616E-2</v>
      </c>
      <c r="AB250" s="21">
        <v>240</v>
      </c>
      <c r="AC250" s="21">
        <v>0.58081099999999997</v>
      </c>
      <c r="AD250">
        <f t="shared" si="40"/>
        <v>17.73037037037037</v>
      </c>
      <c r="AE250">
        <f t="shared" si="41"/>
        <v>10.310423134814815</v>
      </c>
      <c r="AF250" s="9"/>
      <c r="AG250" s="21">
        <v>1.1085499999999999</v>
      </c>
      <c r="AH250" s="21">
        <v>20.6936</v>
      </c>
      <c r="AI250" s="21">
        <v>-1.3958699999999999E-2</v>
      </c>
      <c r="AJ250" s="21">
        <v>240</v>
      </c>
      <c r="AK250" s="21">
        <v>1.1077900000000001</v>
      </c>
      <c r="AL250">
        <f t="shared" si="42"/>
        <v>17.232962962962961</v>
      </c>
      <c r="AM250">
        <f t="shared" si="43"/>
        <v>19.103601092592591</v>
      </c>
      <c r="AP250" s="9"/>
      <c r="AQ250" s="21">
        <v>0.58151200000000003</v>
      </c>
      <c r="AR250" s="21">
        <v>26.145800000000001</v>
      </c>
      <c r="AS250" s="21">
        <v>-1.4346299999999999E-2</v>
      </c>
      <c r="AT250" s="21">
        <v>240</v>
      </c>
      <c r="AU250" s="21">
        <v>0.58087200000000005</v>
      </c>
      <c r="AV250">
        <f t="shared" si="44"/>
        <v>17.711481481481481</v>
      </c>
      <c r="AW250">
        <f t="shared" si="45"/>
        <v>10.29943901925926</v>
      </c>
      <c r="AX250" s="9"/>
      <c r="AY250" s="21">
        <v>1.1085499999999999</v>
      </c>
      <c r="AZ250" s="21">
        <v>29.944900000000001</v>
      </c>
      <c r="BA250" s="21">
        <v>-1.39069E-2</v>
      </c>
      <c r="BB250" s="21">
        <v>240</v>
      </c>
      <c r="BC250" s="21">
        <v>1.10748</v>
      </c>
      <c r="BD250">
        <f t="shared" si="46"/>
        <v>17.169012345679011</v>
      </c>
      <c r="BE250">
        <f t="shared" si="47"/>
        <v>19.032708635802468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0.57647700000000002</v>
      </c>
      <c r="H251" s="21">
        <v>7.6084300000000002</v>
      </c>
      <c r="I251" s="21">
        <v>-1.44592E-2</v>
      </c>
      <c r="J251" s="21">
        <v>241</v>
      </c>
      <c r="K251" s="21">
        <v>0.57583600000000001</v>
      </c>
      <c r="L251">
        <f t="shared" si="36"/>
        <v>17.850864197530864</v>
      </c>
      <c r="M251">
        <f t="shared" si="37"/>
        <v>10.290612640000001</v>
      </c>
      <c r="N251" s="9"/>
      <c r="O251" s="21">
        <v>1.1135900000000001</v>
      </c>
      <c r="P251" s="21">
        <v>11.407500000000001</v>
      </c>
      <c r="Q251" s="21">
        <v>-1.40381E-2</v>
      </c>
      <c r="R251" s="21">
        <v>241</v>
      </c>
      <c r="S251" s="21">
        <v>1.11267</v>
      </c>
      <c r="T251">
        <f t="shared" si="38"/>
        <v>17.330987654320985</v>
      </c>
      <c r="U251">
        <f t="shared" si="39"/>
        <v>19.299614541975309</v>
      </c>
      <c r="X251" s="9"/>
      <c r="Y251" s="21">
        <v>0.57647700000000002</v>
      </c>
      <c r="Z251" s="21">
        <v>16.904699999999998</v>
      </c>
      <c r="AA251" s="21">
        <v>-1.43616E-2</v>
      </c>
      <c r="AB251" s="21">
        <v>241</v>
      </c>
      <c r="AC251" s="21">
        <v>0.57580600000000004</v>
      </c>
      <c r="AD251">
        <f t="shared" si="40"/>
        <v>17.73037037037037</v>
      </c>
      <c r="AE251">
        <f t="shared" si="41"/>
        <v>10.221150720000001</v>
      </c>
      <c r="AF251" s="9"/>
      <c r="AG251" s="21">
        <v>1.1135900000000001</v>
      </c>
      <c r="AH251" s="21">
        <v>20.703700000000001</v>
      </c>
      <c r="AI251" s="21">
        <v>-1.3943499999999999E-2</v>
      </c>
      <c r="AJ251" s="21">
        <v>241</v>
      </c>
      <c r="AK251" s="21">
        <v>1.11267</v>
      </c>
      <c r="AL251">
        <f t="shared" si="42"/>
        <v>17.214197530864197</v>
      </c>
      <c r="AM251">
        <f t="shared" si="43"/>
        <v>19.169558228395061</v>
      </c>
      <c r="AP251" s="9"/>
      <c r="AQ251" s="21">
        <v>0.57647700000000002</v>
      </c>
      <c r="AR251" s="21">
        <v>26.155899999999999</v>
      </c>
      <c r="AS251" s="21">
        <v>-1.43433E-2</v>
      </c>
      <c r="AT251" s="21">
        <v>241</v>
      </c>
      <c r="AU251" s="21">
        <v>0.57574499999999995</v>
      </c>
      <c r="AV251">
        <f t="shared" si="44"/>
        <v>17.707777777777778</v>
      </c>
      <c r="AW251">
        <f t="shared" si="45"/>
        <v>10.208126610000001</v>
      </c>
      <c r="AX251" s="9"/>
      <c r="AY251" s="21">
        <v>1.1135900000000001</v>
      </c>
      <c r="AZ251" s="21">
        <v>29.954899999999999</v>
      </c>
      <c r="BA251" s="21">
        <v>-1.38916E-2</v>
      </c>
      <c r="BB251" s="21">
        <v>241</v>
      </c>
      <c r="BC251" s="21">
        <v>1.1123700000000001</v>
      </c>
      <c r="BD251">
        <f t="shared" si="46"/>
        <v>17.150123456790123</v>
      </c>
      <c r="BE251">
        <f t="shared" si="47"/>
        <v>19.098205980246913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0.57144200000000001</v>
      </c>
      <c r="H252" s="21">
        <v>7.6185099999999997</v>
      </c>
      <c r="I252" s="21">
        <v>-1.44592E-2</v>
      </c>
      <c r="J252" s="21">
        <v>242</v>
      </c>
      <c r="K252" s="21">
        <v>0.57070900000000002</v>
      </c>
      <c r="L252">
        <f t="shared" si="36"/>
        <v>17.850864197530864</v>
      </c>
      <c r="M252">
        <f t="shared" si="37"/>
        <v>10.200733538765432</v>
      </c>
      <c r="N252" s="9"/>
      <c r="O252" s="21">
        <v>1.1186199999999999</v>
      </c>
      <c r="P252" s="21">
        <v>11.4176</v>
      </c>
      <c r="Q252" s="21">
        <v>-1.4025900000000001E-2</v>
      </c>
      <c r="R252" s="21">
        <v>242</v>
      </c>
      <c r="S252" s="21">
        <v>1.1178600000000001</v>
      </c>
      <c r="T252">
        <f t="shared" si="38"/>
        <v>17.315925925925924</v>
      </c>
      <c r="U252">
        <f t="shared" si="39"/>
        <v>19.369941059259258</v>
      </c>
      <c r="X252" s="9"/>
      <c r="Y252" s="21">
        <v>0.57144200000000001</v>
      </c>
      <c r="Z252" s="21">
        <v>16.9147</v>
      </c>
      <c r="AA252" s="21">
        <v>-1.43616E-2</v>
      </c>
      <c r="AB252" s="21">
        <v>242</v>
      </c>
      <c r="AC252" s="21">
        <v>0.57077</v>
      </c>
      <c r="AD252">
        <f t="shared" si="40"/>
        <v>17.73037037037037</v>
      </c>
      <c r="AE252">
        <f t="shared" si="41"/>
        <v>10.131878305185184</v>
      </c>
      <c r="AF252" s="9"/>
      <c r="AG252" s="21">
        <v>1.1186199999999999</v>
      </c>
      <c r="AH252" s="21">
        <v>20.713799999999999</v>
      </c>
      <c r="AI252" s="21">
        <v>-1.3946500000000001E-2</v>
      </c>
      <c r="AJ252" s="21">
        <v>242</v>
      </c>
      <c r="AK252" s="21">
        <v>1.11755</v>
      </c>
      <c r="AL252">
        <f t="shared" si="42"/>
        <v>17.217901234567901</v>
      </c>
      <c r="AM252">
        <f t="shared" si="43"/>
        <v>19.260288679012344</v>
      </c>
      <c r="AP252" s="9"/>
      <c r="AQ252" s="21">
        <v>0.57144200000000001</v>
      </c>
      <c r="AR252" s="21">
        <v>26.166</v>
      </c>
      <c r="AS252" s="21">
        <v>-1.4340200000000001E-2</v>
      </c>
      <c r="AT252" s="21">
        <v>242</v>
      </c>
      <c r="AU252" s="21">
        <v>0.57077</v>
      </c>
      <c r="AV252">
        <f t="shared" si="44"/>
        <v>17.703950617283951</v>
      </c>
      <c r="AW252">
        <f t="shared" si="45"/>
        <v>10.116780948641976</v>
      </c>
      <c r="AX252" s="9"/>
      <c r="AY252" s="21">
        <v>1.1186199999999999</v>
      </c>
      <c r="AZ252" s="21">
        <v>29.965</v>
      </c>
      <c r="BA252" s="21">
        <v>-1.38733E-2</v>
      </c>
      <c r="BB252" s="21">
        <v>242</v>
      </c>
      <c r="BC252" s="21">
        <v>1.1178600000000001</v>
      </c>
      <c r="BD252">
        <f t="shared" si="46"/>
        <v>17.127530864197528</v>
      </c>
      <c r="BE252">
        <f t="shared" si="47"/>
        <v>19.159198575308636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0.56640599999999997</v>
      </c>
      <c r="H253" s="21">
        <v>7.6285800000000004</v>
      </c>
      <c r="I253" s="21">
        <v>-1.44592E-2</v>
      </c>
      <c r="J253" s="21">
        <v>243</v>
      </c>
      <c r="K253" s="21">
        <v>0.56570399999999998</v>
      </c>
      <c r="L253">
        <f t="shared" si="36"/>
        <v>17.850864197530864</v>
      </c>
      <c r="M253">
        <f t="shared" si="37"/>
        <v>10.110836586666666</v>
      </c>
      <c r="N253" s="9"/>
      <c r="O253" s="21">
        <v>1.1236600000000001</v>
      </c>
      <c r="P253" s="21">
        <v>11.4276</v>
      </c>
      <c r="Q253" s="21">
        <v>-1.40106E-2</v>
      </c>
      <c r="R253" s="21">
        <v>243</v>
      </c>
      <c r="S253" s="21">
        <v>1.1224400000000001</v>
      </c>
      <c r="T253">
        <f t="shared" si="38"/>
        <v>17.297037037037036</v>
      </c>
      <c r="U253">
        <f t="shared" si="39"/>
        <v>19.435988637037038</v>
      </c>
      <c r="X253" s="9"/>
      <c r="Y253" s="21">
        <v>0.56640599999999997</v>
      </c>
      <c r="Z253" s="21">
        <v>16.924800000000001</v>
      </c>
      <c r="AA253" s="21">
        <v>-1.43585E-2</v>
      </c>
      <c r="AB253" s="21">
        <v>243</v>
      </c>
      <c r="AC253" s="21">
        <v>0.56576499999999996</v>
      </c>
      <c r="AD253">
        <f t="shared" si="40"/>
        <v>17.726543209876542</v>
      </c>
      <c r="AE253">
        <f t="shared" si="41"/>
        <v>10.040420433333333</v>
      </c>
      <c r="AF253" s="9"/>
      <c r="AG253" s="21">
        <v>1.1236600000000001</v>
      </c>
      <c r="AH253" s="21">
        <v>20.723800000000001</v>
      </c>
      <c r="AI253" s="21">
        <v>-1.3946500000000001E-2</v>
      </c>
      <c r="AJ253" s="21">
        <v>243</v>
      </c>
      <c r="AK253" s="21">
        <v>1.1227400000000001</v>
      </c>
      <c r="AL253">
        <f t="shared" si="42"/>
        <v>17.217901234567901</v>
      </c>
      <c r="AM253">
        <f t="shared" si="43"/>
        <v>19.34706690123457</v>
      </c>
      <c r="AP253" s="9"/>
      <c r="AQ253" s="21">
        <v>0.56640599999999997</v>
      </c>
      <c r="AR253" s="21">
        <v>26.175999999999998</v>
      </c>
      <c r="AS253" s="21">
        <v>-1.4331099999999999E-2</v>
      </c>
      <c r="AT253" s="21">
        <v>243</v>
      </c>
      <c r="AU253" s="21">
        <v>0.56570399999999998</v>
      </c>
      <c r="AV253">
        <f t="shared" si="44"/>
        <v>17.692716049382714</v>
      </c>
      <c r="AW253">
        <f t="shared" si="45"/>
        <v>10.021260526666664</v>
      </c>
      <c r="AX253" s="9"/>
      <c r="AY253" s="21">
        <v>1.1236600000000001</v>
      </c>
      <c r="AZ253" s="21">
        <v>29.975100000000001</v>
      </c>
      <c r="BA253" s="21">
        <v>-1.3864100000000001E-2</v>
      </c>
      <c r="BB253" s="21">
        <v>243</v>
      </c>
      <c r="BC253" s="21">
        <v>1.1227400000000001</v>
      </c>
      <c r="BD253">
        <f t="shared" si="46"/>
        <v>17.11617283950617</v>
      </c>
      <c r="BE253">
        <f t="shared" si="47"/>
        <v>19.232758772839503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0.56137099999999995</v>
      </c>
      <c r="H254" s="21">
        <v>7.6386500000000002</v>
      </c>
      <c r="I254" s="21">
        <v>-1.4471400000000001E-2</v>
      </c>
      <c r="J254" s="21">
        <v>244</v>
      </c>
      <c r="K254" s="21">
        <v>0.56082200000000004</v>
      </c>
      <c r="L254">
        <f t="shared" si="36"/>
        <v>17.865925925925925</v>
      </c>
      <c r="M254">
        <f t="shared" si="37"/>
        <v>10.029412702962961</v>
      </c>
      <c r="N254" s="9"/>
      <c r="O254" s="21">
        <v>1.12869</v>
      </c>
      <c r="P254" s="21">
        <v>11.4377</v>
      </c>
      <c r="Q254" s="21">
        <v>-1.3998399999999999E-2</v>
      </c>
      <c r="R254" s="21">
        <v>244</v>
      </c>
      <c r="S254" s="21">
        <v>1.1273200000000001</v>
      </c>
      <c r="T254">
        <f t="shared" si="38"/>
        <v>17.281975308641975</v>
      </c>
      <c r="U254">
        <f t="shared" si="39"/>
        <v>19.505992711111112</v>
      </c>
      <c r="X254" s="9"/>
      <c r="Y254" s="21">
        <v>0.56137099999999995</v>
      </c>
      <c r="Z254" s="21">
        <v>16.934899999999999</v>
      </c>
      <c r="AA254" s="21">
        <v>-1.43494E-2</v>
      </c>
      <c r="AB254" s="21">
        <v>244</v>
      </c>
      <c r="AC254" s="21">
        <v>0.56066899999999997</v>
      </c>
      <c r="AD254">
        <f t="shared" si="40"/>
        <v>17.715308641975309</v>
      </c>
      <c r="AE254">
        <f t="shared" si="41"/>
        <v>9.9448605276543205</v>
      </c>
      <c r="AF254" s="9"/>
      <c r="AG254" s="21">
        <v>1.12869</v>
      </c>
      <c r="AH254" s="21">
        <v>20.733899999999998</v>
      </c>
      <c r="AI254" s="21">
        <v>-1.39496E-2</v>
      </c>
      <c r="AJ254" s="21">
        <v>244</v>
      </c>
      <c r="AK254" s="21">
        <v>1.1279300000000001</v>
      </c>
      <c r="AL254">
        <f t="shared" si="42"/>
        <v>17.221728395061724</v>
      </c>
      <c r="AM254">
        <f t="shared" si="43"/>
        <v>19.437992622222218</v>
      </c>
      <c r="AP254" s="9"/>
      <c r="AQ254" s="21">
        <v>0.56137099999999995</v>
      </c>
      <c r="AR254" s="21">
        <v>26.1861</v>
      </c>
      <c r="AS254" s="21">
        <v>-1.43188E-2</v>
      </c>
      <c r="AT254" s="21">
        <v>244</v>
      </c>
      <c r="AU254" s="21">
        <v>0.56076000000000004</v>
      </c>
      <c r="AV254">
        <f t="shared" si="44"/>
        <v>17.677530864197529</v>
      </c>
      <c r="AW254">
        <f t="shared" si="45"/>
        <v>9.9236531787654307</v>
      </c>
      <c r="AX254" s="9"/>
      <c r="AY254" s="21">
        <v>1.12869</v>
      </c>
      <c r="AZ254" s="21">
        <v>29.985099999999999</v>
      </c>
      <c r="BA254" s="21">
        <v>-1.38519E-2</v>
      </c>
      <c r="BB254" s="21">
        <v>244</v>
      </c>
      <c r="BC254" s="21">
        <v>1.1273200000000001</v>
      </c>
      <c r="BD254">
        <f t="shared" si="46"/>
        <v>17.101111111111113</v>
      </c>
      <c r="BE254">
        <f t="shared" si="47"/>
        <v>19.301853100000002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0.55633500000000002</v>
      </c>
      <c r="H255" s="21">
        <v>7.64872</v>
      </c>
      <c r="I255" s="21">
        <v>-1.4471400000000001E-2</v>
      </c>
      <c r="J255" s="21">
        <v>245</v>
      </c>
      <c r="K255" s="21">
        <v>0.55569500000000005</v>
      </c>
      <c r="L255">
        <f t="shared" si="36"/>
        <v>17.865925925925925</v>
      </c>
      <c r="M255">
        <f t="shared" si="37"/>
        <v>9.9394399</v>
      </c>
      <c r="N255" s="9"/>
      <c r="O255" s="21">
        <v>1.1337299999999999</v>
      </c>
      <c r="P255" s="21">
        <v>11.447800000000001</v>
      </c>
      <c r="Q255" s="21">
        <v>-1.3992299999999999E-2</v>
      </c>
      <c r="R255" s="21">
        <v>245</v>
      </c>
      <c r="S255" s="21">
        <v>1.1331199999999999</v>
      </c>
      <c r="T255">
        <f t="shared" si="38"/>
        <v>17.274444444444445</v>
      </c>
      <c r="U255">
        <f t="shared" si="39"/>
        <v>19.584555899999998</v>
      </c>
      <c r="X255" s="9"/>
      <c r="Y255" s="21">
        <v>0.55633500000000002</v>
      </c>
      <c r="Z255" s="21">
        <v>16.944900000000001</v>
      </c>
      <c r="AA255" s="21">
        <v>-1.4346299999999999E-2</v>
      </c>
      <c r="AB255" s="21">
        <v>245</v>
      </c>
      <c r="AC255" s="21">
        <v>0.55572500000000002</v>
      </c>
      <c r="AD255">
        <f t="shared" si="40"/>
        <v>17.711481481481481</v>
      </c>
      <c r="AE255">
        <f t="shared" si="41"/>
        <v>9.8535170500000007</v>
      </c>
      <c r="AF255" s="9"/>
      <c r="AG255" s="21">
        <v>1.1337299999999999</v>
      </c>
      <c r="AH255" s="21">
        <v>20.744</v>
      </c>
      <c r="AI255" s="21">
        <v>-1.3943499999999999E-2</v>
      </c>
      <c r="AJ255" s="21">
        <v>245</v>
      </c>
      <c r="AK255" s="21">
        <v>1.1325099999999999</v>
      </c>
      <c r="AL255">
        <f t="shared" si="42"/>
        <v>17.214197530864197</v>
      </c>
      <c r="AM255">
        <f t="shared" si="43"/>
        <v>19.516252166666664</v>
      </c>
      <c r="AP255" s="9"/>
      <c r="AQ255" s="21">
        <v>0.55633500000000002</v>
      </c>
      <c r="AR255" s="21">
        <v>26.196200000000001</v>
      </c>
      <c r="AS255" s="21">
        <v>-1.43219E-2</v>
      </c>
      <c r="AT255" s="21">
        <v>245</v>
      </c>
      <c r="AU255" s="21">
        <v>0.55560299999999996</v>
      </c>
      <c r="AV255">
        <f t="shared" si="44"/>
        <v>17.68135802469136</v>
      </c>
      <c r="AW255">
        <f t="shared" si="45"/>
        <v>9.8367583166666677</v>
      </c>
      <c r="AX255" s="9"/>
      <c r="AY255" s="21">
        <v>1.1337299999999999</v>
      </c>
      <c r="AZ255" s="21">
        <v>29.995200000000001</v>
      </c>
      <c r="BA255" s="21">
        <v>-1.38397E-2</v>
      </c>
      <c r="BB255" s="21">
        <v>245</v>
      </c>
      <c r="BC255" s="21">
        <v>1.1328100000000001</v>
      </c>
      <c r="BD255">
        <f t="shared" si="46"/>
        <v>17.086049382716048</v>
      </c>
      <c r="BE255">
        <f t="shared" si="47"/>
        <v>19.370966766666665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0.55130000000000001</v>
      </c>
      <c r="H256" s="21">
        <v>7.6587899999999998</v>
      </c>
      <c r="I256" s="21">
        <v>-1.4483599999999999E-2</v>
      </c>
      <c r="J256" s="21">
        <v>246</v>
      </c>
      <c r="K256" s="21">
        <v>0.55065900000000001</v>
      </c>
      <c r="L256">
        <f t="shared" si="36"/>
        <v>17.880987654320986</v>
      </c>
      <c r="M256">
        <f t="shared" si="37"/>
        <v>9.8577884938271598</v>
      </c>
      <c r="N256" s="9"/>
      <c r="O256" s="21">
        <v>1.13876</v>
      </c>
      <c r="P256" s="21">
        <v>11.457800000000001</v>
      </c>
      <c r="Q256" s="21">
        <v>-1.39893E-2</v>
      </c>
      <c r="R256" s="21">
        <v>246</v>
      </c>
      <c r="S256" s="21">
        <v>1.1376999999999999</v>
      </c>
      <c r="T256">
        <f t="shared" si="38"/>
        <v>17.270740740740738</v>
      </c>
      <c r="U256">
        <f t="shared" si="39"/>
        <v>19.667228725925924</v>
      </c>
      <c r="X256" s="9"/>
      <c r="Y256" s="21">
        <v>0.55130000000000001</v>
      </c>
      <c r="Z256" s="21">
        <v>16.954999999999998</v>
      </c>
      <c r="AA256" s="21">
        <v>-1.4340200000000001E-2</v>
      </c>
      <c r="AB256" s="21">
        <v>246</v>
      </c>
      <c r="AC256" s="21">
        <v>0.55071999999999999</v>
      </c>
      <c r="AD256">
        <f t="shared" si="40"/>
        <v>17.703950617283951</v>
      </c>
      <c r="AE256">
        <f t="shared" si="41"/>
        <v>9.7601879753086429</v>
      </c>
      <c r="AF256" s="9"/>
      <c r="AG256" s="21">
        <v>1.13876</v>
      </c>
      <c r="AH256" s="21">
        <v>20.754100000000001</v>
      </c>
      <c r="AI256" s="21">
        <v>-1.39496E-2</v>
      </c>
      <c r="AJ256" s="21">
        <v>246</v>
      </c>
      <c r="AK256" s="21">
        <v>1.1376999999999999</v>
      </c>
      <c r="AL256">
        <f t="shared" si="42"/>
        <v>17.221728395061724</v>
      </c>
      <c r="AM256">
        <f t="shared" si="43"/>
        <v>19.611415427160487</v>
      </c>
      <c r="AP256" s="9"/>
      <c r="AQ256" s="21">
        <v>0.55130000000000001</v>
      </c>
      <c r="AR256" s="21">
        <v>26.206199999999999</v>
      </c>
      <c r="AS256" s="21">
        <v>-1.4328E-2</v>
      </c>
      <c r="AT256" s="21">
        <v>246</v>
      </c>
      <c r="AU256" s="21">
        <v>0.55062900000000004</v>
      </c>
      <c r="AV256">
        <f t="shared" si="44"/>
        <v>17.68888888888889</v>
      </c>
      <c r="AW256">
        <f t="shared" si="45"/>
        <v>9.7518844444444461</v>
      </c>
      <c r="AX256" s="9"/>
      <c r="AY256" s="21">
        <v>1.13876</v>
      </c>
      <c r="AZ256" s="21">
        <v>30.005299999999998</v>
      </c>
      <c r="BA256" s="21">
        <v>-1.38275E-2</v>
      </c>
      <c r="BB256" s="21">
        <v>246</v>
      </c>
      <c r="BC256" s="21">
        <v>1.1386099999999999</v>
      </c>
      <c r="BD256">
        <f t="shared" si="46"/>
        <v>17.070987654320987</v>
      </c>
      <c r="BE256">
        <f t="shared" si="47"/>
        <v>19.439757901234568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0.546265</v>
      </c>
      <c r="H257" s="21">
        <v>7.6688599999999996</v>
      </c>
      <c r="I257" s="21">
        <v>-1.44928E-2</v>
      </c>
      <c r="J257" s="21">
        <v>247</v>
      </c>
      <c r="K257" s="21">
        <v>0.54556300000000002</v>
      </c>
      <c r="L257">
        <f t="shared" si="36"/>
        <v>17.892345679012344</v>
      </c>
      <c r="M257">
        <f t="shared" si="37"/>
        <v>9.773962212345678</v>
      </c>
      <c r="N257" s="9"/>
      <c r="O257" s="21">
        <v>1.1437999999999999</v>
      </c>
      <c r="P257" s="21">
        <v>11.4679</v>
      </c>
      <c r="Q257" s="21">
        <v>-1.3974E-2</v>
      </c>
      <c r="R257" s="21">
        <v>247</v>
      </c>
      <c r="S257" s="21">
        <v>1.1431899999999999</v>
      </c>
      <c r="T257">
        <f t="shared" si="38"/>
        <v>17.251851851851853</v>
      </c>
      <c r="U257">
        <f t="shared" si="39"/>
        <v>19.73266814814815</v>
      </c>
      <c r="X257" s="9"/>
      <c r="Y257" s="21">
        <v>0.546265</v>
      </c>
      <c r="Z257" s="21">
        <v>16.9651</v>
      </c>
      <c r="AA257" s="21">
        <v>-1.4346299999999999E-2</v>
      </c>
      <c r="AB257" s="21">
        <v>247</v>
      </c>
      <c r="AC257" s="21">
        <v>0.54559299999999999</v>
      </c>
      <c r="AD257">
        <f t="shared" si="40"/>
        <v>17.711481481481481</v>
      </c>
      <c r="AE257">
        <f t="shared" si="41"/>
        <v>9.6751624314814819</v>
      </c>
      <c r="AF257" s="9"/>
      <c r="AG257" s="21">
        <v>1.1437999999999999</v>
      </c>
      <c r="AH257" s="21">
        <v>20.764099999999999</v>
      </c>
      <c r="AI257" s="21">
        <v>-1.3943499999999999E-2</v>
      </c>
      <c r="AJ257" s="21">
        <v>247</v>
      </c>
      <c r="AK257" s="21">
        <v>1.1428799999999999</v>
      </c>
      <c r="AL257">
        <f t="shared" si="42"/>
        <v>17.214197530864197</v>
      </c>
      <c r="AM257">
        <f t="shared" si="43"/>
        <v>19.689599135802467</v>
      </c>
      <c r="AP257" s="9"/>
      <c r="AQ257" s="21">
        <v>0.546265</v>
      </c>
      <c r="AR257" s="21">
        <v>26.2163</v>
      </c>
      <c r="AS257" s="21">
        <v>-1.4334100000000001E-2</v>
      </c>
      <c r="AT257" s="21">
        <v>247</v>
      </c>
      <c r="AU257" s="21">
        <v>0.54559299999999999</v>
      </c>
      <c r="AV257">
        <f t="shared" si="44"/>
        <v>17.69641975308642</v>
      </c>
      <c r="AW257">
        <f t="shared" si="45"/>
        <v>9.6669347364197531</v>
      </c>
      <c r="AX257" s="9"/>
      <c r="AY257" s="21">
        <v>1.1437999999999999</v>
      </c>
      <c r="AZ257" s="21">
        <v>30.0154</v>
      </c>
      <c r="BA257" s="21">
        <v>-1.38184E-2</v>
      </c>
      <c r="BB257" s="21">
        <v>247</v>
      </c>
      <c r="BC257" s="21">
        <v>1.1428799999999999</v>
      </c>
      <c r="BD257">
        <f t="shared" si="46"/>
        <v>17.05975308641975</v>
      </c>
      <c r="BE257">
        <f t="shared" si="47"/>
        <v>19.51294558024691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0.54122899999999996</v>
      </c>
      <c r="H258" s="21">
        <v>7.6789300000000003</v>
      </c>
      <c r="I258" s="21">
        <v>-1.44958E-2</v>
      </c>
      <c r="J258" s="21">
        <v>248</v>
      </c>
      <c r="K258" s="21">
        <v>0.540466</v>
      </c>
      <c r="L258">
        <f t="shared" si="36"/>
        <v>17.896049382716047</v>
      </c>
      <c r="M258">
        <f t="shared" si="37"/>
        <v>9.6858609113580219</v>
      </c>
      <c r="N258" s="9"/>
      <c r="O258" s="21">
        <v>1.14883</v>
      </c>
      <c r="P258" s="21">
        <v>11.478</v>
      </c>
      <c r="Q258" s="21">
        <v>-1.39557E-2</v>
      </c>
      <c r="R258" s="21">
        <v>248</v>
      </c>
      <c r="S258" s="21">
        <v>1.14838</v>
      </c>
      <c r="T258">
        <f t="shared" si="38"/>
        <v>17.229259259259258</v>
      </c>
      <c r="U258">
        <f t="shared" si="39"/>
        <v>19.793489914814813</v>
      </c>
      <c r="X258" s="9"/>
      <c r="Y258" s="21">
        <v>0.54122899999999996</v>
      </c>
      <c r="Z258" s="21">
        <v>16.975200000000001</v>
      </c>
      <c r="AA258" s="21">
        <v>-1.43585E-2</v>
      </c>
      <c r="AB258" s="21">
        <v>248</v>
      </c>
      <c r="AC258" s="21">
        <v>0.54055799999999998</v>
      </c>
      <c r="AD258">
        <f t="shared" si="40"/>
        <v>17.726543209876542</v>
      </c>
      <c r="AE258">
        <f t="shared" si="41"/>
        <v>9.5941192549382706</v>
      </c>
      <c r="AF258" s="9"/>
      <c r="AG258" s="21">
        <v>1.14883</v>
      </c>
      <c r="AH258" s="21">
        <v>20.7742</v>
      </c>
      <c r="AI258" s="21">
        <v>-1.3937400000000001E-2</v>
      </c>
      <c r="AJ258" s="21">
        <v>248</v>
      </c>
      <c r="AK258" s="21">
        <v>1.14777</v>
      </c>
      <c r="AL258">
        <f t="shared" si="42"/>
        <v>17.206666666666667</v>
      </c>
      <c r="AM258">
        <f t="shared" si="43"/>
        <v>19.767534866666669</v>
      </c>
      <c r="AP258" s="9"/>
      <c r="AQ258" s="21">
        <v>0.54122899999999996</v>
      </c>
      <c r="AR258" s="21">
        <v>26.226400000000002</v>
      </c>
      <c r="AS258" s="21">
        <v>-1.4340200000000001E-2</v>
      </c>
      <c r="AT258" s="21">
        <v>248</v>
      </c>
      <c r="AU258" s="21">
        <v>0.54055799999999998</v>
      </c>
      <c r="AV258">
        <f t="shared" si="44"/>
        <v>17.703950617283951</v>
      </c>
      <c r="AW258">
        <f t="shared" si="45"/>
        <v>9.5818914886419755</v>
      </c>
      <c r="AX258" s="9"/>
      <c r="AY258" s="21">
        <v>1.14883</v>
      </c>
      <c r="AZ258" s="21">
        <v>30.025400000000001</v>
      </c>
      <c r="BA258" s="21">
        <v>-1.38123E-2</v>
      </c>
      <c r="BB258" s="21">
        <v>248</v>
      </c>
      <c r="BC258" s="21">
        <v>1.14777</v>
      </c>
      <c r="BD258">
        <f t="shared" si="46"/>
        <v>17.052222222222223</v>
      </c>
      <c r="BE258">
        <f t="shared" si="47"/>
        <v>19.590104455555558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0.53619399999999995</v>
      </c>
      <c r="H259" s="21">
        <v>7.6890000000000001</v>
      </c>
      <c r="I259" s="21">
        <v>-1.4483599999999999E-2</v>
      </c>
      <c r="J259" s="21">
        <v>249</v>
      </c>
      <c r="K259" s="21">
        <v>0.53549199999999997</v>
      </c>
      <c r="L259">
        <f t="shared" si="36"/>
        <v>17.880987654320986</v>
      </c>
      <c r="M259">
        <f t="shared" si="37"/>
        <v>9.5876782943209857</v>
      </c>
      <c r="N259" s="9"/>
      <c r="O259" s="21">
        <v>1.15387</v>
      </c>
      <c r="P259" s="21">
        <v>11.488</v>
      </c>
      <c r="Q259" s="21">
        <v>-1.39343E-2</v>
      </c>
      <c r="R259" s="21">
        <v>249</v>
      </c>
      <c r="S259" s="21">
        <v>1.1529499999999999</v>
      </c>
      <c r="T259">
        <f t="shared" si="38"/>
        <v>17.202839506172836</v>
      </c>
      <c r="U259">
        <f t="shared" si="39"/>
        <v>19.84984042098765</v>
      </c>
      <c r="X259" s="9"/>
      <c r="Y259" s="21">
        <v>0.53619399999999995</v>
      </c>
      <c r="Z259" s="21">
        <v>16.985199999999999</v>
      </c>
      <c r="AA259" s="21">
        <v>-1.43646E-2</v>
      </c>
      <c r="AB259" s="21">
        <v>249</v>
      </c>
      <c r="AC259" s="21">
        <v>0.53552200000000005</v>
      </c>
      <c r="AD259">
        <f t="shared" si="40"/>
        <v>17.734074074074073</v>
      </c>
      <c r="AE259">
        <f t="shared" si="41"/>
        <v>9.5089041140740722</v>
      </c>
      <c r="AF259" s="9"/>
      <c r="AG259" s="21">
        <v>1.15387</v>
      </c>
      <c r="AH259" s="21">
        <v>20.784300000000002</v>
      </c>
      <c r="AI259" s="21">
        <v>-1.3931300000000001E-2</v>
      </c>
      <c r="AJ259" s="21">
        <v>249</v>
      </c>
      <c r="AK259" s="21">
        <v>1.15265</v>
      </c>
      <c r="AL259">
        <f t="shared" si="42"/>
        <v>17.199135802469137</v>
      </c>
      <c r="AM259">
        <f t="shared" si="43"/>
        <v>19.845566828395061</v>
      </c>
      <c r="AP259" s="9"/>
      <c r="AQ259" s="21">
        <v>0.53619399999999995</v>
      </c>
      <c r="AR259" s="21">
        <v>26.236499999999999</v>
      </c>
      <c r="AS259" s="21">
        <v>-1.43524E-2</v>
      </c>
      <c r="AT259" s="21">
        <v>249</v>
      </c>
      <c r="AU259" s="21">
        <v>0.53558300000000003</v>
      </c>
      <c r="AV259">
        <f t="shared" si="44"/>
        <v>17.719012345679008</v>
      </c>
      <c r="AW259">
        <f t="shared" si="45"/>
        <v>9.5008281056790089</v>
      </c>
      <c r="AX259" s="9"/>
      <c r="AY259" s="21">
        <v>1.15387</v>
      </c>
      <c r="AZ259" s="21">
        <v>30.035499999999999</v>
      </c>
      <c r="BA259" s="21">
        <v>-1.3809200000000001E-2</v>
      </c>
      <c r="BB259" s="21">
        <v>249</v>
      </c>
      <c r="BC259" s="21">
        <v>1.1529499999999999</v>
      </c>
      <c r="BD259">
        <f t="shared" si="46"/>
        <v>17.048395061728392</v>
      </c>
      <c r="BE259">
        <f t="shared" si="47"/>
        <v>19.671631609876538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0.53115800000000002</v>
      </c>
      <c r="H260" s="21">
        <v>7.6990699999999999</v>
      </c>
      <c r="I260" s="21">
        <v>-1.4471400000000001E-2</v>
      </c>
      <c r="J260" s="21">
        <v>250</v>
      </c>
      <c r="K260" s="21">
        <v>0.53045699999999996</v>
      </c>
      <c r="L260">
        <f t="shared" si="36"/>
        <v>17.865925925925925</v>
      </c>
      <c r="M260">
        <f t="shared" si="37"/>
        <v>9.4896294829629628</v>
      </c>
      <c r="N260" s="9"/>
      <c r="O260" s="21">
        <v>1.1589100000000001</v>
      </c>
      <c r="P260" s="21">
        <v>11.498100000000001</v>
      </c>
      <c r="Q260" s="21">
        <v>-1.39252E-2</v>
      </c>
      <c r="R260" s="21">
        <v>250</v>
      </c>
      <c r="S260" s="21">
        <v>1.1581399999999999</v>
      </c>
      <c r="T260">
        <f t="shared" si="38"/>
        <v>17.191604938271606</v>
      </c>
      <c r="U260">
        <f t="shared" si="39"/>
        <v>19.923522879012349</v>
      </c>
      <c r="X260" s="9"/>
      <c r="Y260" s="21">
        <v>0.53115800000000002</v>
      </c>
      <c r="Z260" s="21">
        <v>16.9953</v>
      </c>
      <c r="AA260" s="21">
        <v>-1.43616E-2</v>
      </c>
      <c r="AB260" s="21">
        <v>250</v>
      </c>
      <c r="AC260" s="21">
        <v>0.53057900000000002</v>
      </c>
      <c r="AD260">
        <f t="shared" si="40"/>
        <v>17.73037037037037</v>
      </c>
      <c r="AE260">
        <f t="shared" si="41"/>
        <v>9.4176280651851858</v>
      </c>
      <c r="AF260" s="9"/>
      <c r="AG260" s="21">
        <v>1.1589100000000001</v>
      </c>
      <c r="AH260" s="21">
        <v>20.7943</v>
      </c>
      <c r="AI260" s="21">
        <v>-1.3916E-2</v>
      </c>
      <c r="AJ260" s="21">
        <v>250</v>
      </c>
      <c r="AK260" s="21">
        <v>1.1575299999999999</v>
      </c>
      <c r="AL260">
        <f t="shared" si="42"/>
        <v>17.180246913580245</v>
      </c>
      <c r="AM260">
        <f t="shared" si="43"/>
        <v>19.910359950617284</v>
      </c>
      <c r="AP260" s="9"/>
      <c r="AQ260" s="21">
        <v>0.53115800000000002</v>
      </c>
      <c r="AR260" s="21">
        <v>26.246500000000001</v>
      </c>
      <c r="AS260" s="21">
        <v>-1.43555E-2</v>
      </c>
      <c r="AT260" s="21">
        <v>250</v>
      </c>
      <c r="AU260" s="21">
        <v>0.53057900000000002</v>
      </c>
      <c r="AV260">
        <f t="shared" si="44"/>
        <v>17.722839506172836</v>
      </c>
      <c r="AW260">
        <f t="shared" si="45"/>
        <v>9.4136279864197512</v>
      </c>
      <c r="AX260" s="9"/>
      <c r="AY260" s="21">
        <v>1.1589100000000001</v>
      </c>
      <c r="AZ260" s="21">
        <v>30.0456</v>
      </c>
      <c r="BA260" s="21">
        <v>-1.3797E-2</v>
      </c>
      <c r="BB260" s="21">
        <v>250</v>
      </c>
      <c r="BC260" s="21">
        <v>1.1575299999999999</v>
      </c>
      <c r="BD260">
        <f t="shared" si="46"/>
        <v>17.033333333333331</v>
      </c>
      <c r="BE260">
        <f t="shared" si="47"/>
        <v>19.740100333333334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0.52612300000000001</v>
      </c>
      <c r="H261" s="21">
        <v>7.7091399999999997</v>
      </c>
      <c r="I261" s="21">
        <v>-1.4483599999999999E-2</v>
      </c>
      <c r="J261" s="21">
        <v>251</v>
      </c>
      <c r="K261" s="21">
        <v>0.525482</v>
      </c>
      <c r="L261">
        <f t="shared" si="36"/>
        <v>17.880987654320986</v>
      </c>
      <c r="M261">
        <f t="shared" si="37"/>
        <v>9.4075988676543201</v>
      </c>
      <c r="N261" s="9"/>
      <c r="O261" s="21">
        <v>1.16394</v>
      </c>
      <c r="P261" s="21">
        <v>11.5082</v>
      </c>
      <c r="Q261" s="21">
        <v>-1.3909899999999999E-2</v>
      </c>
      <c r="R261" s="21">
        <v>251</v>
      </c>
      <c r="S261" s="21">
        <v>1.1630199999999999</v>
      </c>
      <c r="T261">
        <f t="shared" si="38"/>
        <v>17.172716049382714</v>
      </c>
      <c r="U261">
        <f t="shared" si="39"/>
        <v>19.988011118518514</v>
      </c>
      <c r="X261" s="9"/>
      <c r="Y261" s="21">
        <v>0.52612300000000001</v>
      </c>
      <c r="Z261" s="21">
        <v>17.005400000000002</v>
      </c>
      <c r="AA261" s="21">
        <v>-1.43646E-2</v>
      </c>
      <c r="AB261" s="21">
        <v>251</v>
      </c>
      <c r="AC261" s="21">
        <v>0.52545200000000003</v>
      </c>
      <c r="AD261">
        <f t="shared" si="40"/>
        <v>17.734074074074073</v>
      </c>
      <c r="AE261">
        <f t="shared" si="41"/>
        <v>9.3303042540740737</v>
      </c>
      <c r="AF261" s="9"/>
      <c r="AG261" s="21">
        <v>1.16394</v>
      </c>
      <c r="AH261" s="21">
        <v>20.804400000000001</v>
      </c>
      <c r="AI261" s="21">
        <v>-1.39069E-2</v>
      </c>
      <c r="AJ261" s="21">
        <v>251</v>
      </c>
      <c r="AK261" s="21">
        <v>1.16272</v>
      </c>
      <c r="AL261">
        <f t="shared" si="42"/>
        <v>17.169012345679011</v>
      </c>
      <c r="AM261">
        <f t="shared" si="43"/>
        <v>19.983700229629626</v>
      </c>
      <c r="AP261" s="9"/>
      <c r="AQ261" s="21">
        <v>0.52612300000000001</v>
      </c>
      <c r="AR261" s="21">
        <v>26.256599999999999</v>
      </c>
      <c r="AS261" s="21">
        <v>-1.43616E-2</v>
      </c>
      <c r="AT261" s="21">
        <v>251</v>
      </c>
      <c r="AU261" s="21">
        <v>0.525482</v>
      </c>
      <c r="AV261">
        <f t="shared" si="44"/>
        <v>17.73037037037037</v>
      </c>
      <c r="AW261">
        <f t="shared" si="45"/>
        <v>9.3283556503703693</v>
      </c>
      <c r="AX261" s="9"/>
      <c r="AY261" s="21">
        <v>1.16394</v>
      </c>
      <c r="AZ261" s="21">
        <v>30.055599999999998</v>
      </c>
      <c r="BA261" s="21">
        <v>-1.37909E-2</v>
      </c>
      <c r="BB261" s="21">
        <v>251</v>
      </c>
      <c r="BC261" s="21">
        <v>1.16333</v>
      </c>
      <c r="BD261">
        <f t="shared" si="46"/>
        <v>17.025802469135801</v>
      </c>
      <c r="BE261">
        <f t="shared" si="47"/>
        <v>19.817012525925925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0.521088</v>
      </c>
      <c r="H262" s="21">
        <v>7.71922</v>
      </c>
      <c r="I262" s="21">
        <v>-1.44867E-2</v>
      </c>
      <c r="J262" s="21">
        <v>252</v>
      </c>
      <c r="K262" s="21">
        <v>0.52053799999999995</v>
      </c>
      <c r="L262">
        <f t="shared" si="36"/>
        <v>17.884814814814817</v>
      </c>
      <c r="M262">
        <f t="shared" si="37"/>
        <v>9.3195623822222231</v>
      </c>
      <c r="N262" s="9"/>
      <c r="O262" s="21">
        <v>1.1689799999999999</v>
      </c>
      <c r="P262" s="21">
        <v>11.5183</v>
      </c>
      <c r="Q262" s="21">
        <v>-1.39069E-2</v>
      </c>
      <c r="R262" s="21">
        <v>252</v>
      </c>
      <c r="S262" s="21">
        <v>1.16791</v>
      </c>
      <c r="T262">
        <f t="shared" si="38"/>
        <v>17.169012345679011</v>
      </c>
      <c r="U262">
        <f t="shared" si="39"/>
        <v>20.07023205185185</v>
      </c>
      <c r="X262" s="9"/>
      <c r="Y262" s="21">
        <v>0.521088</v>
      </c>
      <c r="Z262" s="21">
        <v>17.0154</v>
      </c>
      <c r="AA262" s="21">
        <v>-1.4373800000000001E-2</v>
      </c>
      <c r="AB262" s="21">
        <v>252</v>
      </c>
      <c r="AC262" s="21">
        <v>0.52047699999999997</v>
      </c>
      <c r="AD262">
        <f t="shared" si="40"/>
        <v>17.745432098765431</v>
      </c>
      <c r="AE262">
        <f t="shared" si="41"/>
        <v>9.2469317214814808</v>
      </c>
      <c r="AF262" s="9"/>
      <c r="AG262" s="21">
        <v>1.1689799999999999</v>
      </c>
      <c r="AH262" s="21">
        <v>20.814499999999999</v>
      </c>
      <c r="AI262" s="21">
        <v>-1.3903799999999999E-2</v>
      </c>
      <c r="AJ262" s="21">
        <v>252</v>
      </c>
      <c r="AK262" s="21">
        <v>1.16791</v>
      </c>
      <c r="AL262">
        <f t="shared" si="42"/>
        <v>17.165185185185184</v>
      </c>
      <c r="AM262">
        <f t="shared" si="43"/>
        <v>20.065758177777774</v>
      </c>
      <c r="AP262" s="9"/>
      <c r="AQ262" s="21">
        <v>0.521088</v>
      </c>
      <c r="AR262" s="21">
        <v>26.2667</v>
      </c>
      <c r="AS262" s="21">
        <v>-1.43555E-2</v>
      </c>
      <c r="AT262" s="21">
        <v>252</v>
      </c>
      <c r="AU262" s="21">
        <v>0.52047699999999997</v>
      </c>
      <c r="AV262">
        <f t="shared" si="44"/>
        <v>17.722839506172836</v>
      </c>
      <c r="AW262">
        <f t="shared" si="45"/>
        <v>9.2351589925925897</v>
      </c>
      <c r="AX262" s="9"/>
      <c r="AY262" s="21">
        <v>1.1689799999999999</v>
      </c>
      <c r="AZ262" s="21">
        <v>30.0657</v>
      </c>
      <c r="BA262" s="21">
        <v>-1.37848E-2</v>
      </c>
      <c r="BB262" s="21">
        <v>252</v>
      </c>
      <c r="BC262" s="21">
        <v>1.16791</v>
      </c>
      <c r="BD262">
        <f t="shared" si="46"/>
        <v>17.018271604938271</v>
      </c>
      <c r="BE262">
        <f t="shared" si="47"/>
        <v>19.894019140740738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0.51605199999999996</v>
      </c>
      <c r="H263" s="21">
        <v>7.7292899999999998</v>
      </c>
      <c r="I263" s="21">
        <v>-1.4489699999999999E-2</v>
      </c>
      <c r="J263" s="21">
        <v>253</v>
      </c>
      <c r="K263" s="21">
        <v>0.51538099999999998</v>
      </c>
      <c r="L263">
        <f t="shared" si="36"/>
        <v>17.888518518518516</v>
      </c>
      <c r="M263">
        <f t="shared" si="37"/>
        <v>9.2314057585185161</v>
      </c>
      <c r="N263" s="9"/>
      <c r="O263" s="21">
        <v>1.17401</v>
      </c>
      <c r="P263" s="21">
        <v>11.5283</v>
      </c>
      <c r="Q263" s="21">
        <v>-1.3903799999999999E-2</v>
      </c>
      <c r="R263" s="21">
        <v>253</v>
      </c>
      <c r="S263" s="21">
        <v>1.1734</v>
      </c>
      <c r="T263">
        <f t="shared" si="38"/>
        <v>17.165185185185184</v>
      </c>
      <c r="U263">
        <f t="shared" si="39"/>
        <v>20.152099059259257</v>
      </c>
      <c r="X263" s="9"/>
      <c r="Y263" s="21">
        <v>0.51605199999999996</v>
      </c>
      <c r="Z263" s="21">
        <v>17.025500000000001</v>
      </c>
      <c r="AA263" s="21">
        <v>-1.4379899999999999E-2</v>
      </c>
      <c r="AB263" s="21">
        <v>253</v>
      </c>
      <c r="AC263" s="21">
        <v>0.51538099999999998</v>
      </c>
      <c r="AD263">
        <f t="shared" si="40"/>
        <v>17.752962962962961</v>
      </c>
      <c r="AE263">
        <f t="shared" si="41"/>
        <v>9.1614520429629618</v>
      </c>
      <c r="AF263" s="9"/>
      <c r="AG263" s="21">
        <v>1.17401</v>
      </c>
      <c r="AH263" s="21">
        <v>20.8246</v>
      </c>
      <c r="AI263" s="21">
        <v>-1.38916E-2</v>
      </c>
      <c r="AJ263" s="21">
        <v>253</v>
      </c>
      <c r="AK263" s="21">
        <v>1.1731</v>
      </c>
      <c r="AL263">
        <f t="shared" si="42"/>
        <v>17.150123456790123</v>
      </c>
      <c r="AM263">
        <f t="shared" si="43"/>
        <v>20.134416439506172</v>
      </c>
      <c r="AP263" s="9"/>
      <c r="AQ263" s="21">
        <v>0.51605199999999996</v>
      </c>
      <c r="AR263" s="21">
        <v>26.276700000000002</v>
      </c>
      <c r="AS263" s="21">
        <v>-1.43585E-2</v>
      </c>
      <c r="AT263" s="21">
        <v>253</v>
      </c>
      <c r="AU263" s="21">
        <v>0.51541099999999995</v>
      </c>
      <c r="AV263">
        <f t="shared" si="44"/>
        <v>17.726543209876542</v>
      </c>
      <c r="AW263">
        <f t="shared" si="45"/>
        <v>9.1478180765432082</v>
      </c>
      <c r="AX263" s="9"/>
      <c r="AY263" s="21">
        <v>1.17401</v>
      </c>
      <c r="AZ263" s="21">
        <v>30.075800000000001</v>
      </c>
      <c r="BA263" s="21">
        <v>-1.3775600000000001E-2</v>
      </c>
      <c r="BB263" s="21">
        <v>253</v>
      </c>
      <c r="BC263" s="21">
        <v>1.1734</v>
      </c>
      <c r="BD263">
        <f t="shared" si="46"/>
        <v>17.006913580246916</v>
      </c>
      <c r="BE263">
        <f t="shared" si="47"/>
        <v>19.966286612345684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0.51101700000000005</v>
      </c>
      <c r="H264" s="21">
        <v>7.7393599999999996</v>
      </c>
      <c r="I264" s="21">
        <v>-1.44928E-2</v>
      </c>
      <c r="J264" s="21">
        <v>254</v>
      </c>
      <c r="K264" s="21">
        <v>0.51034500000000005</v>
      </c>
      <c r="L264">
        <f t="shared" si="36"/>
        <v>17.892345679012344</v>
      </c>
      <c r="M264">
        <f t="shared" si="37"/>
        <v>9.1432928118518522</v>
      </c>
      <c r="N264" s="9"/>
      <c r="O264" s="21">
        <v>1.1790499999999999</v>
      </c>
      <c r="P264" s="21">
        <v>11.538399999999999</v>
      </c>
      <c r="Q264" s="21">
        <v>-1.3909899999999999E-2</v>
      </c>
      <c r="R264" s="21">
        <v>254</v>
      </c>
      <c r="S264" s="21">
        <v>1.17828</v>
      </c>
      <c r="T264">
        <f t="shared" si="38"/>
        <v>17.172716049382714</v>
      </c>
      <c r="U264">
        <f t="shared" si="39"/>
        <v>20.247490858024687</v>
      </c>
      <c r="X264" s="9"/>
      <c r="Y264" s="21">
        <v>0.51101700000000005</v>
      </c>
      <c r="Z264" s="21">
        <v>17.035599999999999</v>
      </c>
      <c r="AA264" s="21">
        <v>-1.43921E-2</v>
      </c>
      <c r="AB264" s="21">
        <v>254</v>
      </c>
      <c r="AC264" s="21">
        <v>0.51028399999999996</v>
      </c>
      <c r="AD264">
        <f t="shared" si="40"/>
        <v>17.768024691358022</v>
      </c>
      <c r="AE264">
        <f t="shared" si="41"/>
        <v>9.0797626737037032</v>
      </c>
      <c r="AF264" s="9"/>
      <c r="AG264" s="21">
        <v>1.1790499999999999</v>
      </c>
      <c r="AH264" s="21">
        <v>20.834599999999998</v>
      </c>
      <c r="AI264" s="21">
        <v>-1.38824E-2</v>
      </c>
      <c r="AJ264" s="21">
        <v>254</v>
      </c>
      <c r="AK264" s="21">
        <v>1.17828</v>
      </c>
      <c r="AL264">
        <f t="shared" si="42"/>
        <v>17.138765432098765</v>
      </c>
      <c r="AM264">
        <f t="shared" si="43"/>
        <v>20.207461382716048</v>
      </c>
      <c r="AP264" s="9"/>
      <c r="AQ264" s="21">
        <v>0.51101700000000005</v>
      </c>
      <c r="AR264" s="21">
        <v>26.286799999999999</v>
      </c>
      <c r="AS264" s="21">
        <v>-1.43555E-2</v>
      </c>
      <c r="AT264" s="21">
        <v>254</v>
      </c>
      <c r="AU264" s="21">
        <v>0.51037600000000005</v>
      </c>
      <c r="AV264">
        <f t="shared" si="44"/>
        <v>17.722839506172836</v>
      </c>
      <c r="AW264">
        <f t="shared" si="45"/>
        <v>9.0566722759259246</v>
      </c>
      <c r="AX264" s="9"/>
      <c r="AY264" s="21">
        <v>1.1790499999999999</v>
      </c>
      <c r="AZ264" s="21">
        <v>30.085899999999999</v>
      </c>
      <c r="BA264" s="21">
        <v>-1.37695E-2</v>
      </c>
      <c r="BB264" s="21">
        <v>254</v>
      </c>
      <c r="BC264" s="21">
        <v>1.17798</v>
      </c>
      <c r="BD264">
        <f t="shared" si="46"/>
        <v>16.999382716049382</v>
      </c>
      <c r="BE264">
        <f t="shared" si="47"/>
        <v>20.043122191358023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0.50598100000000001</v>
      </c>
      <c r="H265" s="21">
        <v>7.7494300000000003</v>
      </c>
      <c r="I265" s="21">
        <v>-1.4489699999999999E-2</v>
      </c>
      <c r="J265" s="21">
        <v>255</v>
      </c>
      <c r="K265" s="21">
        <v>0.50524899999999995</v>
      </c>
      <c r="L265">
        <f t="shared" si="36"/>
        <v>17.888518518518516</v>
      </c>
      <c r="M265">
        <f t="shared" si="37"/>
        <v>9.0512504885185177</v>
      </c>
      <c r="N265" s="9"/>
      <c r="O265" s="21">
        <v>1.18408</v>
      </c>
      <c r="P265" s="21">
        <v>11.548500000000001</v>
      </c>
      <c r="Q265" s="21">
        <v>-1.39008E-2</v>
      </c>
      <c r="R265" s="21">
        <v>255</v>
      </c>
      <c r="S265" s="21">
        <v>1.18286</v>
      </c>
      <c r="T265">
        <f t="shared" si="38"/>
        <v>17.161481481481481</v>
      </c>
      <c r="U265">
        <f t="shared" si="39"/>
        <v>20.320566992592592</v>
      </c>
      <c r="X265" s="9"/>
      <c r="Y265" s="21">
        <v>0.50598100000000001</v>
      </c>
      <c r="Z265" s="21">
        <v>17.0456</v>
      </c>
      <c r="AA265" s="21">
        <v>-1.43982E-2</v>
      </c>
      <c r="AB265" s="21">
        <v>255</v>
      </c>
      <c r="AC265" s="21">
        <v>0.50534100000000004</v>
      </c>
      <c r="AD265">
        <f t="shared" si="40"/>
        <v>17.775555555555556</v>
      </c>
      <c r="AE265">
        <f t="shared" si="41"/>
        <v>8.9940933755555559</v>
      </c>
      <c r="AF265" s="9"/>
      <c r="AG265" s="21">
        <v>1.18408</v>
      </c>
      <c r="AH265" s="21">
        <v>20.8447</v>
      </c>
      <c r="AI265" s="21">
        <v>-1.3876299999999999E-2</v>
      </c>
      <c r="AJ265" s="21">
        <v>255</v>
      </c>
      <c r="AK265" s="21">
        <v>1.1831700000000001</v>
      </c>
      <c r="AL265">
        <f t="shared" si="42"/>
        <v>17.131234567901231</v>
      </c>
      <c r="AM265">
        <f t="shared" si="43"/>
        <v>20.284752227160489</v>
      </c>
      <c r="AP265" s="9"/>
      <c r="AQ265" s="21">
        <v>0.50598100000000001</v>
      </c>
      <c r="AR265" s="21">
        <v>26.296900000000001</v>
      </c>
      <c r="AS265" s="21">
        <v>-1.43524E-2</v>
      </c>
      <c r="AT265" s="21">
        <v>255</v>
      </c>
      <c r="AU265" s="21">
        <v>0.50534100000000004</v>
      </c>
      <c r="AV265">
        <f t="shared" si="44"/>
        <v>17.719012345679008</v>
      </c>
      <c r="AW265">
        <f t="shared" si="45"/>
        <v>8.96548358567901</v>
      </c>
      <c r="AX265" s="9"/>
      <c r="AY265" s="21">
        <v>1.18408</v>
      </c>
      <c r="AZ265" s="21">
        <v>30.0959</v>
      </c>
      <c r="BA265" s="21">
        <v>-1.3754300000000001E-2</v>
      </c>
      <c r="BB265" s="21">
        <v>255</v>
      </c>
      <c r="BC265" s="21">
        <v>1.1831700000000001</v>
      </c>
      <c r="BD265">
        <f t="shared" si="46"/>
        <v>16.980617283950615</v>
      </c>
      <c r="BE265">
        <f t="shared" si="47"/>
        <v>20.106409313580244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0.500946</v>
      </c>
      <c r="H266" s="21">
        <v>7.7595000000000001</v>
      </c>
      <c r="I266" s="21">
        <v>-1.44806E-2</v>
      </c>
      <c r="J266" s="21">
        <v>256</v>
      </c>
      <c r="K266" s="21">
        <v>0.50048800000000004</v>
      </c>
      <c r="L266">
        <f t="shared" si="36"/>
        <v>17.877283950617283</v>
      </c>
      <c r="M266">
        <f t="shared" si="37"/>
        <v>8.9555538859259247</v>
      </c>
      <c r="N266" s="9"/>
      <c r="O266" s="21">
        <v>1.18912</v>
      </c>
      <c r="P266" s="21">
        <v>11.5585</v>
      </c>
      <c r="Q266" s="21">
        <v>-1.38885E-2</v>
      </c>
      <c r="R266" s="21">
        <v>256</v>
      </c>
      <c r="S266" s="21">
        <v>1.18835</v>
      </c>
      <c r="T266">
        <f t="shared" si="38"/>
        <v>17.146296296296295</v>
      </c>
      <c r="U266">
        <f t="shared" si="39"/>
        <v>20.38900385185185</v>
      </c>
      <c r="X266" s="9"/>
      <c r="Y266" s="21">
        <v>0.500946</v>
      </c>
      <c r="Z266" s="21">
        <v>17.055700000000002</v>
      </c>
      <c r="AA266" s="21">
        <v>-1.4395099999999999E-2</v>
      </c>
      <c r="AB266" s="21">
        <v>256</v>
      </c>
      <c r="AC266" s="21">
        <v>0.500305</v>
      </c>
      <c r="AD266">
        <f t="shared" si="40"/>
        <v>17.771728395061729</v>
      </c>
      <c r="AE266">
        <f t="shared" si="41"/>
        <v>8.9026762525925935</v>
      </c>
      <c r="AF266" s="9"/>
      <c r="AG266" s="21">
        <v>1.18912</v>
      </c>
      <c r="AH266" s="21">
        <v>20.854800000000001</v>
      </c>
      <c r="AI266" s="21">
        <v>-1.3876299999999999E-2</v>
      </c>
      <c r="AJ266" s="21">
        <v>256</v>
      </c>
      <c r="AK266" s="21">
        <v>1.18774</v>
      </c>
      <c r="AL266">
        <f t="shared" si="42"/>
        <v>17.131234567901231</v>
      </c>
      <c r="AM266">
        <f t="shared" si="43"/>
        <v>20.371093649382711</v>
      </c>
      <c r="AP266" s="9"/>
      <c r="AQ266" s="21">
        <v>0.500946</v>
      </c>
      <c r="AR266" s="21">
        <v>26.306899999999999</v>
      </c>
      <c r="AS266" s="21">
        <v>-1.43524E-2</v>
      </c>
      <c r="AT266" s="21">
        <v>256</v>
      </c>
      <c r="AU266" s="21">
        <v>0.500305</v>
      </c>
      <c r="AV266">
        <f t="shared" si="44"/>
        <v>17.719012345679008</v>
      </c>
      <c r="AW266">
        <f t="shared" si="45"/>
        <v>8.8762683585185158</v>
      </c>
      <c r="AX266" s="9"/>
      <c r="AY266" s="21">
        <v>1.18912</v>
      </c>
      <c r="AZ266" s="21">
        <v>30.106000000000002</v>
      </c>
      <c r="BA266" s="21">
        <v>-1.3736E-2</v>
      </c>
      <c r="BB266" s="21">
        <v>256</v>
      </c>
      <c r="BC266" s="21">
        <v>1.18835</v>
      </c>
      <c r="BD266">
        <f t="shared" si="46"/>
        <v>16.958024691358023</v>
      </c>
      <c r="BE266">
        <f t="shared" si="47"/>
        <v>20.165126320987653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0.49591099999999999</v>
      </c>
      <c r="H267" s="21">
        <v>7.7695699999999999</v>
      </c>
      <c r="I267" s="21">
        <v>-1.44745E-2</v>
      </c>
      <c r="J267" s="21">
        <v>257</v>
      </c>
      <c r="K267" s="21">
        <v>0.49523899999999998</v>
      </c>
      <c r="L267">
        <f t="shared" si="36"/>
        <v>17.869753086419752</v>
      </c>
      <c r="M267">
        <f t="shared" si="37"/>
        <v>8.8618071228395063</v>
      </c>
      <c r="N267" s="9"/>
      <c r="O267" s="21">
        <v>1.19415</v>
      </c>
      <c r="P267" s="21">
        <v>11.5686</v>
      </c>
      <c r="Q267" s="21">
        <v>-1.3876299999999999E-2</v>
      </c>
      <c r="R267" s="21">
        <v>257</v>
      </c>
      <c r="S267" s="21">
        <v>1.1932400000000001</v>
      </c>
      <c r="T267">
        <f t="shared" si="38"/>
        <v>17.131234567901231</v>
      </c>
      <c r="U267">
        <f t="shared" si="39"/>
        <v>20.457263759259256</v>
      </c>
      <c r="X267" s="9"/>
      <c r="Y267" s="21">
        <v>0.49591099999999999</v>
      </c>
      <c r="Z267" s="21">
        <v>17.065799999999999</v>
      </c>
      <c r="AA267" s="21">
        <v>-1.43921E-2</v>
      </c>
      <c r="AB267" s="21">
        <v>257</v>
      </c>
      <c r="AC267" s="21">
        <v>0.49530000000000002</v>
      </c>
      <c r="AD267">
        <f t="shared" si="40"/>
        <v>17.768024691358022</v>
      </c>
      <c r="AE267">
        <f t="shared" si="41"/>
        <v>8.8113588927160471</v>
      </c>
      <c r="AF267" s="9"/>
      <c r="AG267" s="21">
        <v>1.19415</v>
      </c>
      <c r="AH267" s="21">
        <v>20.864799999999999</v>
      </c>
      <c r="AI267" s="21">
        <v>-1.3864100000000001E-2</v>
      </c>
      <c r="AJ267" s="21">
        <v>257</v>
      </c>
      <c r="AK267" s="21">
        <v>1.1932400000000001</v>
      </c>
      <c r="AL267">
        <f t="shared" si="42"/>
        <v>17.11617283950617</v>
      </c>
      <c r="AM267">
        <f t="shared" si="43"/>
        <v>20.439277796296295</v>
      </c>
      <c r="AP267" s="9"/>
      <c r="AQ267" s="21">
        <v>0.49591099999999999</v>
      </c>
      <c r="AR267" s="21">
        <v>26.317</v>
      </c>
      <c r="AS267" s="21">
        <v>-1.43524E-2</v>
      </c>
      <c r="AT267" s="21">
        <v>257</v>
      </c>
      <c r="AU267" s="21">
        <v>0.49530000000000002</v>
      </c>
      <c r="AV267">
        <f t="shared" si="44"/>
        <v>17.719012345679008</v>
      </c>
      <c r="AW267">
        <f t="shared" si="45"/>
        <v>8.7870531313580234</v>
      </c>
      <c r="AX267" s="9"/>
      <c r="AY267" s="21">
        <v>1.19415</v>
      </c>
      <c r="AZ267" s="21">
        <v>30.116099999999999</v>
      </c>
      <c r="BA267" s="21">
        <v>-1.3726800000000001E-2</v>
      </c>
      <c r="BB267" s="21">
        <v>257</v>
      </c>
      <c r="BC267" s="21">
        <v>1.1932400000000001</v>
      </c>
      <c r="BD267">
        <f t="shared" si="46"/>
        <v>16.946666666666665</v>
      </c>
      <c r="BE267">
        <f t="shared" si="47"/>
        <v>20.236861999999999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0.49087500000000001</v>
      </c>
      <c r="H268" s="21">
        <v>7.7796399999999997</v>
      </c>
      <c r="I268" s="21">
        <v>-1.4477500000000001E-2</v>
      </c>
      <c r="J268" s="21">
        <v>258</v>
      </c>
      <c r="K268" s="21">
        <v>0.49026500000000001</v>
      </c>
      <c r="L268">
        <f t="shared" ref="L268:L331" si="48">-I268/$F$2*1000</f>
        <v>17.873456790123456</v>
      </c>
      <c r="M268">
        <f t="shared" ref="M268:M331" si="49">L268*G268</f>
        <v>8.7736331018518516</v>
      </c>
      <c r="N268" s="9"/>
      <c r="O268" s="21">
        <v>1.19919</v>
      </c>
      <c r="P268" s="21">
        <v>11.5787</v>
      </c>
      <c r="Q268" s="21">
        <v>-1.3864100000000001E-2</v>
      </c>
      <c r="R268" s="21">
        <v>258</v>
      </c>
      <c r="S268" s="21">
        <v>1.1981200000000001</v>
      </c>
      <c r="T268">
        <f t="shared" ref="T268:T331" si="50">-Q268/$F$2*1000</f>
        <v>17.11617283950617</v>
      </c>
      <c r="U268">
        <f t="shared" ref="U268:U331" si="51">T268*O268</f>
        <v>20.525543307407403</v>
      </c>
      <c r="X268" s="9"/>
      <c r="Y268" s="21">
        <v>0.49087500000000001</v>
      </c>
      <c r="Z268" s="21">
        <v>17.075900000000001</v>
      </c>
      <c r="AA268" s="21">
        <v>-1.4401199999999999E-2</v>
      </c>
      <c r="AB268" s="21">
        <v>258</v>
      </c>
      <c r="AC268" s="21">
        <v>0.49020399999999997</v>
      </c>
      <c r="AD268">
        <f t="shared" ref="AD268:AD331" si="52">-AA268/$F$2*1000</f>
        <v>17.779259259259259</v>
      </c>
      <c r="AE268">
        <f t="shared" ref="AE268:AE331" si="53">AD268*Y268</f>
        <v>8.7273938888888889</v>
      </c>
      <c r="AF268" s="9"/>
      <c r="AG268" s="21">
        <v>1.19919</v>
      </c>
      <c r="AH268" s="21">
        <v>20.8749</v>
      </c>
      <c r="AI268" s="21">
        <v>-1.38458E-2</v>
      </c>
      <c r="AJ268" s="21">
        <v>258</v>
      </c>
      <c r="AK268" s="21">
        <v>1.1984300000000001</v>
      </c>
      <c r="AL268">
        <f t="shared" ref="AL268:AL331" si="54">-AI268/$F$2*1000</f>
        <v>17.093580246913579</v>
      </c>
      <c r="AM268">
        <f t="shared" ref="AM268:AM331" si="55">AL268*AG268</f>
        <v>20.498450496296293</v>
      </c>
      <c r="AP268" s="9"/>
      <c r="AQ268" s="21">
        <v>0.49087500000000001</v>
      </c>
      <c r="AR268" s="21">
        <v>26.327100000000002</v>
      </c>
      <c r="AS268" s="21">
        <v>-1.43616E-2</v>
      </c>
      <c r="AT268" s="21">
        <v>258</v>
      </c>
      <c r="AU268" s="21">
        <v>0.49029499999999998</v>
      </c>
      <c r="AV268">
        <f t="shared" ref="AV268:AV331" si="56">-AS268/$F$2*1000</f>
        <v>17.73037037037037</v>
      </c>
      <c r="AW268">
        <f t="shared" ref="AW268:AW331" si="57">AV268*AQ268</f>
        <v>8.7033955555555558</v>
      </c>
      <c r="AX268" s="9"/>
      <c r="AY268" s="21">
        <v>1.19919</v>
      </c>
      <c r="AZ268" s="21">
        <v>30.126100000000001</v>
      </c>
      <c r="BA268" s="21">
        <v>-1.37238E-2</v>
      </c>
      <c r="BB268" s="21">
        <v>258</v>
      </c>
      <c r="BC268" s="21">
        <v>1.1981200000000001</v>
      </c>
      <c r="BD268">
        <f t="shared" ref="BD268:BD331" si="58">-BA268/$F$2*1000</f>
        <v>16.942962962962962</v>
      </c>
      <c r="BE268">
        <f t="shared" ref="BE268:BE331" si="59">BD268*AY268</f>
        <v>20.317831755555556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0.48583999999999999</v>
      </c>
      <c r="H269" s="21">
        <v>7.7897100000000004</v>
      </c>
      <c r="I269" s="21">
        <v>-1.44867E-2</v>
      </c>
      <c r="J269" s="21">
        <v>259</v>
      </c>
      <c r="K269" s="21">
        <v>0.48519899999999999</v>
      </c>
      <c r="L269">
        <f t="shared" si="48"/>
        <v>17.884814814814817</v>
      </c>
      <c r="M269">
        <f t="shared" si="49"/>
        <v>8.6891584296296305</v>
      </c>
      <c r="N269" s="9"/>
      <c r="O269" s="21">
        <v>1.2042200000000001</v>
      </c>
      <c r="P269" s="21">
        <v>11.588800000000001</v>
      </c>
      <c r="Q269" s="21">
        <v>-1.3864100000000001E-2</v>
      </c>
      <c r="R269" s="21">
        <v>259</v>
      </c>
      <c r="S269" s="21">
        <v>1.2033100000000001</v>
      </c>
      <c r="T269">
        <f t="shared" si="50"/>
        <v>17.11617283950617</v>
      </c>
      <c r="U269">
        <f t="shared" si="51"/>
        <v>20.611637656790123</v>
      </c>
      <c r="X269" s="9"/>
      <c r="Y269" s="21">
        <v>0.48583999999999999</v>
      </c>
      <c r="Z269" s="21">
        <v>17.085899999999999</v>
      </c>
      <c r="AA269" s="21">
        <v>-1.44104E-2</v>
      </c>
      <c r="AB269" s="21">
        <v>259</v>
      </c>
      <c r="AC269" s="21">
        <v>0.48529099999999997</v>
      </c>
      <c r="AD269">
        <f t="shared" si="52"/>
        <v>17.790617283950617</v>
      </c>
      <c r="AE269">
        <f t="shared" si="53"/>
        <v>8.6433935012345682</v>
      </c>
      <c r="AF269" s="9"/>
      <c r="AG269" s="21">
        <v>1.2042200000000001</v>
      </c>
      <c r="AH269" s="21">
        <v>20.885000000000002</v>
      </c>
      <c r="AI269" s="21">
        <v>-1.3821399999999999E-2</v>
      </c>
      <c r="AJ269" s="21">
        <v>259</v>
      </c>
      <c r="AK269" s="21">
        <v>1.2030000000000001</v>
      </c>
      <c r="AL269">
        <f t="shared" si="54"/>
        <v>17.063456790123453</v>
      </c>
      <c r="AM269">
        <f t="shared" si="55"/>
        <v>20.548155935802466</v>
      </c>
      <c r="AP269" s="9"/>
      <c r="AQ269" s="21">
        <v>0.48583999999999999</v>
      </c>
      <c r="AR269" s="21">
        <v>26.337199999999999</v>
      </c>
      <c r="AS269" s="21">
        <v>-1.43707E-2</v>
      </c>
      <c r="AT269" s="21">
        <v>259</v>
      </c>
      <c r="AU269" s="21">
        <v>0.485321</v>
      </c>
      <c r="AV269">
        <f t="shared" si="56"/>
        <v>17.741604938271603</v>
      </c>
      <c r="AW269">
        <f t="shared" si="57"/>
        <v>8.6195813432098749</v>
      </c>
      <c r="AX269" s="9"/>
      <c r="AY269" s="21">
        <v>1.2042200000000001</v>
      </c>
      <c r="AZ269" s="21">
        <v>30.136199999999999</v>
      </c>
      <c r="BA269" s="21">
        <v>-1.37146E-2</v>
      </c>
      <c r="BB269" s="21">
        <v>259</v>
      </c>
      <c r="BC269" s="21">
        <v>1.2036100000000001</v>
      </c>
      <c r="BD269">
        <f t="shared" si="58"/>
        <v>16.931604938271605</v>
      </c>
      <c r="BE269">
        <f t="shared" si="59"/>
        <v>20.389377298765432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0.48080400000000001</v>
      </c>
      <c r="H270" s="21">
        <v>7.7997800000000002</v>
      </c>
      <c r="I270" s="21">
        <v>-1.4489699999999999E-2</v>
      </c>
      <c r="J270" s="21">
        <v>260</v>
      </c>
      <c r="K270" s="21">
        <v>0.48019400000000001</v>
      </c>
      <c r="L270">
        <f t="shared" si="48"/>
        <v>17.888518518518516</v>
      </c>
      <c r="M270">
        <f t="shared" si="49"/>
        <v>8.6008712577777775</v>
      </c>
      <c r="N270" s="9"/>
      <c r="O270" s="21">
        <v>1.20926</v>
      </c>
      <c r="P270" s="21">
        <v>11.598800000000001</v>
      </c>
      <c r="Q270" s="21">
        <v>-1.3876299999999999E-2</v>
      </c>
      <c r="R270" s="21">
        <v>260</v>
      </c>
      <c r="S270" s="21">
        <v>1.2081900000000001</v>
      </c>
      <c r="T270">
        <f t="shared" si="50"/>
        <v>17.131234567901231</v>
      </c>
      <c r="U270">
        <f t="shared" si="51"/>
        <v>20.716116713580242</v>
      </c>
      <c r="X270" s="9"/>
      <c r="Y270" s="21">
        <v>0.48080400000000001</v>
      </c>
      <c r="Z270" s="21">
        <v>17.096</v>
      </c>
      <c r="AA270" s="21">
        <v>-1.44104E-2</v>
      </c>
      <c r="AB270" s="21">
        <v>260</v>
      </c>
      <c r="AC270" s="21">
        <v>0.48019400000000001</v>
      </c>
      <c r="AD270">
        <f t="shared" si="52"/>
        <v>17.790617283950617</v>
      </c>
      <c r="AE270">
        <f t="shared" si="53"/>
        <v>8.553799952592593</v>
      </c>
      <c r="AF270" s="9"/>
      <c r="AG270" s="21">
        <v>1.20926</v>
      </c>
      <c r="AH270" s="21">
        <v>20.895099999999999</v>
      </c>
      <c r="AI270" s="21">
        <v>-1.38E-2</v>
      </c>
      <c r="AJ270" s="21">
        <v>260</v>
      </c>
      <c r="AK270" s="21">
        <v>1.2088000000000001</v>
      </c>
      <c r="AL270">
        <f t="shared" si="54"/>
        <v>17.037037037037035</v>
      </c>
      <c r="AM270">
        <f t="shared" si="55"/>
        <v>20.602207407407406</v>
      </c>
      <c r="AP270" s="9"/>
      <c r="AQ270" s="21">
        <v>0.48080400000000001</v>
      </c>
      <c r="AR270" s="21">
        <v>26.347200000000001</v>
      </c>
      <c r="AS270" s="21">
        <v>-1.4385999999999999E-2</v>
      </c>
      <c r="AT270" s="21">
        <v>260</v>
      </c>
      <c r="AU270" s="21">
        <v>0.48016399999999998</v>
      </c>
      <c r="AV270">
        <f t="shared" si="56"/>
        <v>17.760493827160492</v>
      </c>
      <c r="AW270">
        <f t="shared" si="57"/>
        <v>8.5393164740740737</v>
      </c>
      <c r="AX270" s="9"/>
      <c r="AY270" s="21">
        <v>1.20926</v>
      </c>
      <c r="AZ270" s="21">
        <v>30.1463</v>
      </c>
      <c r="BA270" s="21">
        <v>-1.3699299999999999E-2</v>
      </c>
      <c r="BB270" s="21">
        <v>260</v>
      </c>
      <c r="BC270" s="21">
        <v>1.2084999999999999</v>
      </c>
      <c r="BD270">
        <f t="shared" si="58"/>
        <v>16.912716049382716</v>
      </c>
      <c r="BE270">
        <f t="shared" si="59"/>
        <v>20.451871009876545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0.475769</v>
      </c>
      <c r="H271" s="21">
        <v>7.80985</v>
      </c>
      <c r="I271" s="21">
        <v>-1.44958E-2</v>
      </c>
      <c r="J271" s="21">
        <v>261</v>
      </c>
      <c r="K271" s="21">
        <v>0.47518899999999997</v>
      </c>
      <c r="L271">
        <f t="shared" si="48"/>
        <v>17.896049382716047</v>
      </c>
      <c r="M271">
        <f t="shared" si="49"/>
        <v>8.5143855187654314</v>
      </c>
      <c r="N271" s="9"/>
      <c r="O271" s="21">
        <v>1.2142900000000001</v>
      </c>
      <c r="P271" s="21">
        <v>11.6089</v>
      </c>
      <c r="Q271" s="21">
        <v>-1.38733E-2</v>
      </c>
      <c r="R271" s="21">
        <v>261</v>
      </c>
      <c r="S271" s="21">
        <v>1.2136800000000001</v>
      </c>
      <c r="T271">
        <f t="shared" si="50"/>
        <v>17.127530864197528</v>
      </c>
      <c r="U271">
        <f t="shared" si="51"/>
        <v>20.797789453086416</v>
      </c>
      <c r="X271" s="9"/>
      <c r="Y271" s="21">
        <v>0.475769</v>
      </c>
      <c r="Z271" s="21">
        <v>17.106100000000001</v>
      </c>
      <c r="AA271" s="21">
        <v>-1.4419599999999999E-2</v>
      </c>
      <c r="AB271" s="21">
        <v>261</v>
      </c>
      <c r="AC271" s="21">
        <v>0.475159</v>
      </c>
      <c r="AD271">
        <f t="shared" si="52"/>
        <v>17.801975308641975</v>
      </c>
      <c r="AE271">
        <f t="shared" si="53"/>
        <v>8.4696279906172833</v>
      </c>
      <c r="AF271" s="9"/>
      <c r="AG271" s="21">
        <v>1.2142900000000001</v>
      </c>
      <c r="AH271" s="21">
        <v>20.905100000000001</v>
      </c>
      <c r="AI271" s="21">
        <v>-1.37909E-2</v>
      </c>
      <c r="AJ271" s="21">
        <v>261</v>
      </c>
      <c r="AK271" s="21">
        <v>1.2130700000000001</v>
      </c>
      <c r="AL271">
        <f t="shared" si="54"/>
        <v>17.025802469135801</v>
      </c>
      <c r="AM271">
        <f t="shared" si="55"/>
        <v>20.674261680246914</v>
      </c>
      <c r="AP271" s="9"/>
      <c r="AQ271" s="21">
        <v>0.475769</v>
      </c>
      <c r="AR271" s="21">
        <v>26.357299999999999</v>
      </c>
      <c r="AS271" s="21">
        <v>-1.4395099999999999E-2</v>
      </c>
      <c r="AT271" s="21">
        <v>261</v>
      </c>
      <c r="AU271" s="21">
        <v>0.475159</v>
      </c>
      <c r="AV271">
        <f t="shared" si="56"/>
        <v>17.771728395061729</v>
      </c>
      <c r="AW271">
        <f t="shared" si="57"/>
        <v>8.4552374467901235</v>
      </c>
      <c r="AX271" s="9"/>
      <c r="AY271" s="21">
        <v>1.2142900000000001</v>
      </c>
      <c r="AZ271" s="21">
        <v>30.156300000000002</v>
      </c>
      <c r="BA271" s="21">
        <v>-1.3687100000000001E-2</v>
      </c>
      <c r="BB271" s="21">
        <v>261</v>
      </c>
      <c r="BC271" s="21">
        <v>1.2130700000000001</v>
      </c>
      <c r="BD271">
        <f t="shared" si="58"/>
        <v>16.897654320987655</v>
      </c>
      <c r="BE271">
        <f t="shared" si="59"/>
        <v>20.5186526654321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0.47073399999999999</v>
      </c>
      <c r="H272" s="21">
        <v>7.8199300000000003</v>
      </c>
      <c r="I272" s="21">
        <v>-1.4501999999999999E-2</v>
      </c>
      <c r="J272" s="21">
        <v>262</v>
      </c>
      <c r="K272" s="21">
        <v>0.47009299999999998</v>
      </c>
      <c r="L272">
        <f t="shared" si="48"/>
        <v>17.903703703703702</v>
      </c>
      <c r="M272">
        <f t="shared" si="49"/>
        <v>8.4278820592592574</v>
      </c>
      <c r="N272" s="9"/>
      <c r="O272" s="21">
        <v>1.21933</v>
      </c>
      <c r="P272" s="21">
        <v>11.619</v>
      </c>
      <c r="Q272" s="21">
        <v>-1.38672E-2</v>
      </c>
      <c r="R272" s="21">
        <v>262</v>
      </c>
      <c r="S272" s="21">
        <v>1.2185699999999999</v>
      </c>
      <c r="T272">
        <f t="shared" si="50"/>
        <v>17.12</v>
      </c>
      <c r="U272">
        <f t="shared" si="51"/>
        <v>20.874929600000002</v>
      </c>
      <c r="X272" s="9"/>
      <c r="Y272" s="21">
        <v>0.47073399999999999</v>
      </c>
      <c r="Z272" s="21">
        <v>17.116099999999999</v>
      </c>
      <c r="AA272" s="21">
        <v>-1.4419599999999999E-2</v>
      </c>
      <c r="AB272" s="21">
        <v>262</v>
      </c>
      <c r="AC272" s="21">
        <v>0.47015400000000002</v>
      </c>
      <c r="AD272">
        <f t="shared" si="52"/>
        <v>17.801975308641975</v>
      </c>
      <c r="AE272">
        <f t="shared" si="53"/>
        <v>8.379995044938271</v>
      </c>
      <c r="AF272" s="9"/>
      <c r="AG272" s="21">
        <v>1.21933</v>
      </c>
      <c r="AH272" s="21">
        <v>20.915199999999999</v>
      </c>
      <c r="AI272" s="21">
        <v>-1.3775600000000001E-2</v>
      </c>
      <c r="AJ272" s="21">
        <v>262</v>
      </c>
      <c r="AK272" s="21">
        <v>1.2188699999999999</v>
      </c>
      <c r="AL272">
        <f t="shared" si="54"/>
        <v>17.006913580246916</v>
      </c>
      <c r="AM272">
        <f t="shared" si="55"/>
        <v>20.737039935802471</v>
      </c>
      <c r="AP272" s="9"/>
      <c r="AQ272" s="21">
        <v>0.47073399999999999</v>
      </c>
      <c r="AR272" s="21">
        <v>26.3674</v>
      </c>
      <c r="AS272" s="21">
        <v>-1.43982E-2</v>
      </c>
      <c r="AT272" s="21">
        <v>262</v>
      </c>
      <c r="AU272" s="21">
        <v>0.47015400000000002</v>
      </c>
      <c r="AV272">
        <f t="shared" si="56"/>
        <v>17.775555555555556</v>
      </c>
      <c r="AW272">
        <f t="shared" si="57"/>
        <v>8.3675583688888882</v>
      </c>
      <c r="AX272" s="9"/>
      <c r="AY272" s="21">
        <v>1.21933</v>
      </c>
      <c r="AZ272" s="21">
        <v>30.166399999999999</v>
      </c>
      <c r="BA272" s="21">
        <v>-1.3671900000000001E-2</v>
      </c>
      <c r="BB272" s="21">
        <v>262</v>
      </c>
      <c r="BC272" s="21">
        <v>1.2185699999999999</v>
      </c>
      <c r="BD272">
        <f t="shared" si="58"/>
        <v>16.878888888888888</v>
      </c>
      <c r="BE272">
        <f t="shared" si="59"/>
        <v>20.580935588888888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0.465698</v>
      </c>
      <c r="H273" s="21">
        <v>7.83</v>
      </c>
      <c r="I273" s="21">
        <v>-1.4505000000000001E-2</v>
      </c>
      <c r="J273" s="21">
        <v>263</v>
      </c>
      <c r="K273" s="21">
        <v>0.465088</v>
      </c>
      <c r="L273">
        <f t="shared" si="48"/>
        <v>17.907407407407408</v>
      </c>
      <c r="M273">
        <f t="shared" si="49"/>
        <v>8.3394438148148158</v>
      </c>
      <c r="N273" s="9"/>
      <c r="O273" s="21">
        <v>1.22437</v>
      </c>
      <c r="P273" s="21">
        <v>11.629</v>
      </c>
      <c r="Q273" s="21">
        <v>-1.3848900000000001E-2</v>
      </c>
      <c r="R273" s="21">
        <v>263</v>
      </c>
      <c r="S273" s="21">
        <v>1.2237499999999999</v>
      </c>
      <c r="T273">
        <f t="shared" si="50"/>
        <v>17.09740740740741</v>
      </c>
      <c r="U273">
        <f t="shared" si="51"/>
        <v>20.933552707407408</v>
      </c>
      <c r="X273" s="9"/>
      <c r="Y273" s="21">
        <v>0.465698</v>
      </c>
      <c r="Z273" s="21">
        <v>17.126200000000001</v>
      </c>
      <c r="AA273" s="21">
        <v>-1.4422600000000001E-2</v>
      </c>
      <c r="AB273" s="21">
        <v>263</v>
      </c>
      <c r="AC273" s="21">
        <v>0.46511799999999998</v>
      </c>
      <c r="AD273">
        <f t="shared" si="52"/>
        <v>17.805679012345678</v>
      </c>
      <c r="AE273">
        <f t="shared" si="53"/>
        <v>8.2920691046913575</v>
      </c>
      <c r="AF273" s="9"/>
      <c r="AG273" s="21">
        <v>1.22437</v>
      </c>
      <c r="AH273" s="21">
        <v>20.9253</v>
      </c>
      <c r="AI273" s="21">
        <v>-1.37634E-2</v>
      </c>
      <c r="AJ273" s="21">
        <v>263</v>
      </c>
      <c r="AK273" s="21">
        <v>1.2231399999999999</v>
      </c>
      <c r="AL273">
        <f t="shared" si="54"/>
        <v>16.991851851851852</v>
      </c>
      <c r="AM273">
        <f t="shared" si="55"/>
        <v>20.804313651851849</v>
      </c>
      <c r="AP273" s="9"/>
      <c r="AQ273" s="21">
        <v>0.465698</v>
      </c>
      <c r="AR273" s="21">
        <v>26.377400000000002</v>
      </c>
      <c r="AS273" s="21">
        <v>-1.4401199999999999E-2</v>
      </c>
      <c r="AT273" s="21">
        <v>263</v>
      </c>
      <c r="AU273" s="21">
        <v>0.46493499999999999</v>
      </c>
      <c r="AV273">
        <f t="shared" si="56"/>
        <v>17.779259259259259</v>
      </c>
      <c r="AW273">
        <f t="shared" si="57"/>
        <v>8.2797654785185184</v>
      </c>
      <c r="AX273" s="9"/>
      <c r="AY273" s="21">
        <v>1.22437</v>
      </c>
      <c r="AZ273" s="21">
        <v>30.176500000000001</v>
      </c>
      <c r="BA273" s="21">
        <v>-1.3665800000000001E-2</v>
      </c>
      <c r="BB273" s="21">
        <v>263</v>
      </c>
      <c r="BC273" s="21">
        <v>1.2234499999999999</v>
      </c>
      <c r="BD273">
        <f t="shared" si="58"/>
        <v>16.871358024691357</v>
      </c>
      <c r="BE273">
        <f t="shared" si="59"/>
        <v>20.656784624691355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0.46066299999999999</v>
      </c>
      <c r="H274" s="21">
        <v>7.8400699999999999</v>
      </c>
      <c r="I274" s="21">
        <v>-1.44989E-2</v>
      </c>
      <c r="J274" s="21">
        <v>264</v>
      </c>
      <c r="K274" s="21">
        <v>0.45996100000000001</v>
      </c>
      <c r="L274">
        <f t="shared" si="48"/>
        <v>17.899876543209874</v>
      </c>
      <c r="M274">
        <f t="shared" si="49"/>
        <v>8.2458108280246893</v>
      </c>
      <c r="N274" s="9"/>
      <c r="O274" s="21">
        <v>1.2294</v>
      </c>
      <c r="P274" s="21">
        <v>11.639099999999999</v>
      </c>
      <c r="Q274" s="21">
        <v>-1.3842800000000001E-2</v>
      </c>
      <c r="R274" s="21">
        <v>264</v>
      </c>
      <c r="S274" s="21">
        <v>1.22864</v>
      </c>
      <c r="T274">
        <f t="shared" si="50"/>
        <v>17.089876543209876</v>
      </c>
      <c r="U274">
        <f t="shared" si="51"/>
        <v>21.010294222222221</v>
      </c>
      <c r="X274" s="9"/>
      <c r="Y274" s="21">
        <v>0.46066299999999999</v>
      </c>
      <c r="Z274" s="21">
        <v>17.136299999999999</v>
      </c>
      <c r="AA274" s="21">
        <v>-1.4428699999999999E-2</v>
      </c>
      <c r="AB274" s="21">
        <v>264</v>
      </c>
      <c r="AC274" s="21">
        <v>0.46005200000000002</v>
      </c>
      <c r="AD274">
        <f t="shared" si="52"/>
        <v>17.813209876543205</v>
      </c>
      <c r="AE274">
        <f t="shared" si="53"/>
        <v>8.2058867013580219</v>
      </c>
      <c r="AF274" s="9"/>
      <c r="AG274" s="21">
        <v>1.2294</v>
      </c>
      <c r="AH274" s="21">
        <v>20.935300000000002</v>
      </c>
      <c r="AI274" s="21">
        <v>-1.3760400000000001E-2</v>
      </c>
      <c r="AJ274" s="21">
        <v>264</v>
      </c>
      <c r="AK274" s="21">
        <v>1.2283299999999999</v>
      </c>
      <c r="AL274">
        <f t="shared" si="54"/>
        <v>16.988148148148149</v>
      </c>
      <c r="AM274">
        <f t="shared" si="55"/>
        <v>20.885229333333335</v>
      </c>
      <c r="AP274" s="9"/>
      <c r="AQ274" s="21">
        <v>0.46066299999999999</v>
      </c>
      <c r="AR274" s="21">
        <v>26.387499999999999</v>
      </c>
      <c r="AS274" s="21">
        <v>-1.44043E-2</v>
      </c>
      <c r="AT274" s="21">
        <v>264</v>
      </c>
      <c r="AU274" s="21">
        <v>0.46002199999999999</v>
      </c>
      <c r="AV274">
        <f t="shared" si="56"/>
        <v>17.783086419753086</v>
      </c>
      <c r="AW274">
        <f t="shared" si="57"/>
        <v>8.1920099393827162</v>
      </c>
      <c r="AX274" s="9"/>
      <c r="AY274" s="21">
        <v>1.2294</v>
      </c>
      <c r="AZ274" s="21">
        <v>30.186599999999999</v>
      </c>
      <c r="BA274" s="21">
        <v>-1.36566E-2</v>
      </c>
      <c r="BB274" s="21">
        <v>264</v>
      </c>
      <c r="BC274" s="21">
        <v>1.22864</v>
      </c>
      <c r="BD274">
        <f t="shared" si="58"/>
        <v>16.86</v>
      </c>
      <c r="BE274">
        <f t="shared" si="59"/>
        <v>20.727684</v>
      </c>
    </row>
    <row r="275" spans="6:101" x14ac:dyDescent="0.25">
      <c r="F275" s="9"/>
      <c r="G275" s="21">
        <v>0.455627</v>
      </c>
      <c r="H275" s="21">
        <v>7.8501399999999997</v>
      </c>
      <c r="I275" s="21">
        <v>-1.44989E-2</v>
      </c>
      <c r="J275" s="21">
        <v>265</v>
      </c>
      <c r="K275" s="21">
        <v>0.455017</v>
      </c>
      <c r="L275">
        <f t="shared" si="48"/>
        <v>17.899876543209874</v>
      </c>
      <c r="M275">
        <f t="shared" si="49"/>
        <v>8.1556670497530863</v>
      </c>
      <c r="N275" s="9"/>
      <c r="O275" s="21">
        <v>1.23444</v>
      </c>
      <c r="P275" s="21">
        <v>11.6492</v>
      </c>
      <c r="Q275" s="21">
        <v>-1.38275E-2</v>
      </c>
      <c r="R275" s="21">
        <v>265</v>
      </c>
      <c r="S275" s="21">
        <v>1.23322</v>
      </c>
      <c r="T275">
        <f t="shared" si="50"/>
        <v>17.070987654320987</v>
      </c>
      <c r="U275">
        <f t="shared" si="51"/>
        <v>21.07311</v>
      </c>
      <c r="X275" s="9"/>
      <c r="Y275" s="21">
        <v>0.455627</v>
      </c>
      <c r="Z275" s="21">
        <v>17.1464</v>
      </c>
      <c r="AA275" s="21">
        <v>-1.4444E-2</v>
      </c>
      <c r="AB275" s="21">
        <v>265</v>
      </c>
      <c r="AC275" s="21">
        <v>0.455017</v>
      </c>
      <c r="AD275">
        <f t="shared" si="52"/>
        <v>17.832098765432097</v>
      </c>
      <c r="AE275">
        <f t="shared" si="53"/>
        <v>8.12478566419753</v>
      </c>
      <c r="AF275" s="9"/>
      <c r="AG275" s="21">
        <v>1.23444</v>
      </c>
      <c r="AH275" s="21">
        <v>20.945399999999999</v>
      </c>
      <c r="AI275" s="21">
        <v>-1.3754300000000001E-2</v>
      </c>
      <c r="AJ275" s="21">
        <v>265</v>
      </c>
      <c r="AK275" s="21">
        <v>1.23444</v>
      </c>
      <c r="AL275">
        <f t="shared" si="54"/>
        <v>16.980617283950615</v>
      </c>
      <c r="AM275">
        <f t="shared" si="55"/>
        <v>20.961553199999997</v>
      </c>
      <c r="AP275" s="9"/>
      <c r="AQ275" s="21">
        <v>0.455627</v>
      </c>
      <c r="AR275" s="21">
        <v>26.397600000000001</v>
      </c>
      <c r="AS275" s="21">
        <v>-1.44104E-2</v>
      </c>
      <c r="AT275" s="21">
        <v>265</v>
      </c>
      <c r="AU275" s="21">
        <v>0.455017</v>
      </c>
      <c r="AV275">
        <f t="shared" si="56"/>
        <v>17.790617283950617</v>
      </c>
      <c r="AW275">
        <f t="shared" si="57"/>
        <v>8.1058855812345669</v>
      </c>
      <c r="AX275" s="9"/>
      <c r="AY275" s="21">
        <v>1.23444</v>
      </c>
      <c r="AZ275" s="21">
        <v>30.1966</v>
      </c>
      <c r="BA275" s="21">
        <v>-1.3650499999999999E-2</v>
      </c>
      <c r="BB275" s="21">
        <v>265</v>
      </c>
      <c r="BC275" s="21">
        <v>1.2335199999999999</v>
      </c>
      <c r="BD275">
        <f t="shared" si="58"/>
        <v>16.852469135802469</v>
      </c>
      <c r="BE275">
        <f t="shared" si="59"/>
        <v>20.803362</v>
      </c>
    </row>
    <row r="276" spans="6:101" x14ac:dyDescent="0.25">
      <c r="F276" s="9"/>
      <c r="G276" s="21">
        <v>0.45059199999999999</v>
      </c>
      <c r="H276" s="21">
        <v>7.8602100000000004</v>
      </c>
      <c r="I276" s="21">
        <v>-1.44989E-2</v>
      </c>
      <c r="J276" s="21">
        <v>266</v>
      </c>
      <c r="K276" s="21">
        <v>0.45001200000000002</v>
      </c>
      <c r="L276">
        <f t="shared" si="48"/>
        <v>17.899876543209874</v>
      </c>
      <c r="M276">
        <f t="shared" si="49"/>
        <v>8.0655411713580243</v>
      </c>
      <c r="N276" s="9"/>
      <c r="O276" s="21">
        <v>1.2394700000000001</v>
      </c>
      <c r="P276" s="21">
        <v>11.6593</v>
      </c>
      <c r="Q276" s="21">
        <v>-1.38031E-2</v>
      </c>
      <c r="R276" s="21">
        <v>266</v>
      </c>
      <c r="S276" s="21">
        <v>1.2383999999999999</v>
      </c>
      <c r="T276">
        <f t="shared" si="50"/>
        <v>17.040864197530862</v>
      </c>
      <c r="U276">
        <f t="shared" si="51"/>
        <v>21.121639946913579</v>
      </c>
      <c r="X276" s="9"/>
      <c r="Y276" s="21">
        <v>0.45059199999999999</v>
      </c>
      <c r="Z276" s="21">
        <v>17.156400000000001</v>
      </c>
      <c r="AA276" s="21">
        <v>-1.44653E-2</v>
      </c>
      <c r="AB276" s="21">
        <v>266</v>
      </c>
      <c r="AC276" s="21">
        <v>0.44992100000000002</v>
      </c>
      <c r="AD276">
        <f t="shared" si="52"/>
        <v>17.858395061728395</v>
      </c>
      <c r="AE276">
        <f t="shared" si="53"/>
        <v>8.0468499476543212</v>
      </c>
      <c r="AF276" s="9"/>
      <c r="AG276" s="21">
        <v>1.2394700000000001</v>
      </c>
      <c r="AH276" s="21">
        <v>20.955500000000001</v>
      </c>
      <c r="AI276" s="21">
        <v>-1.3736E-2</v>
      </c>
      <c r="AJ276" s="21">
        <v>266</v>
      </c>
      <c r="AK276" s="21">
        <v>1.2383999999999999</v>
      </c>
      <c r="AL276">
        <f t="shared" si="54"/>
        <v>16.958024691358023</v>
      </c>
      <c r="AM276">
        <f t="shared" si="55"/>
        <v>21.01896286419753</v>
      </c>
      <c r="AP276" s="9"/>
      <c r="AQ276" s="21">
        <v>0.45059199999999999</v>
      </c>
      <c r="AR276" s="21">
        <v>26.407699999999998</v>
      </c>
      <c r="AS276" s="21">
        <v>-1.44073E-2</v>
      </c>
      <c r="AT276" s="21">
        <v>266</v>
      </c>
      <c r="AU276" s="21">
        <v>0.44998199999999999</v>
      </c>
      <c r="AV276">
        <f t="shared" si="56"/>
        <v>17.78679012345679</v>
      </c>
      <c r="AW276">
        <f t="shared" si="57"/>
        <v>8.0145853353086416</v>
      </c>
      <c r="AX276" s="9"/>
      <c r="AY276" s="21">
        <v>1.2394700000000001</v>
      </c>
      <c r="AZ276" s="21">
        <v>30.206700000000001</v>
      </c>
      <c r="BA276" s="21">
        <v>-1.3644399999999999E-2</v>
      </c>
      <c r="BB276" s="21">
        <v>266</v>
      </c>
      <c r="BC276" s="21">
        <v>1.2377899999999999</v>
      </c>
      <c r="BD276">
        <f t="shared" si="58"/>
        <v>16.844938271604939</v>
      </c>
      <c r="BE276">
        <f t="shared" si="59"/>
        <v>20.878795639506173</v>
      </c>
    </row>
    <row r="277" spans="6:101" x14ac:dyDescent="0.25">
      <c r="F277" s="9"/>
      <c r="G277" s="21">
        <v>0.44555699999999998</v>
      </c>
      <c r="H277" s="21">
        <v>7.8702800000000002</v>
      </c>
      <c r="I277" s="21">
        <v>-1.4505000000000001E-2</v>
      </c>
      <c r="J277" s="21">
        <v>267</v>
      </c>
      <c r="K277" s="21">
        <v>0.44494600000000001</v>
      </c>
      <c r="L277">
        <f t="shared" si="48"/>
        <v>17.907407407407408</v>
      </c>
      <c r="M277">
        <f t="shared" si="49"/>
        <v>7.9787707222222224</v>
      </c>
      <c r="N277" s="9"/>
      <c r="O277" s="21">
        <v>1.24451</v>
      </c>
      <c r="P277" s="21">
        <v>11.6693</v>
      </c>
      <c r="Q277" s="21">
        <v>-1.37939E-2</v>
      </c>
      <c r="R277" s="21">
        <v>267</v>
      </c>
      <c r="S277" s="21">
        <v>1.2439</v>
      </c>
      <c r="T277">
        <f t="shared" si="50"/>
        <v>17.029506172839504</v>
      </c>
      <c r="U277">
        <f t="shared" si="51"/>
        <v>21.193390727160491</v>
      </c>
      <c r="X277" s="9"/>
      <c r="Y277" s="21">
        <v>0.44555699999999998</v>
      </c>
      <c r="Z277" s="21">
        <v>17.166499999999999</v>
      </c>
      <c r="AA277" s="21">
        <v>-1.44745E-2</v>
      </c>
      <c r="AB277" s="21">
        <v>267</v>
      </c>
      <c r="AC277" s="21">
        <v>0.44494600000000001</v>
      </c>
      <c r="AD277">
        <f t="shared" si="52"/>
        <v>17.869753086419752</v>
      </c>
      <c r="AE277">
        <f t="shared" si="53"/>
        <v>7.9619935759259253</v>
      </c>
      <c r="AF277" s="9"/>
      <c r="AG277" s="21">
        <v>1.24451</v>
      </c>
      <c r="AH277" s="21">
        <v>20.965599999999998</v>
      </c>
      <c r="AI277" s="21">
        <v>-1.37299E-2</v>
      </c>
      <c r="AJ277" s="21">
        <v>267</v>
      </c>
      <c r="AK277" s="21">
        <v>1.24298</v>
      </c>
      <c r="AL277">
        <f t="shared" si="54"/>
        <v>16.950493827160493</v>
      </c>
      <c r="AM277">
        <f t="shared" si="55"/>
        <v>21.095059072839504</v>
      </c>
      <c r="AP277" s="9"/>
      <c r="AQ277" s="21">
        <v>0.44555699999999998</v>
      </c>
      <c r="AR277" s="21">
        <v>26.4177</v>
      </c>
      <c r="AS277" s="21">
        <v>-1.4401199999999999E-2</v>
      </c>
      <c r="AT277" s="21">
        <v>267</v>
      </c>
      <c r="AU277" s="21">
        <v>0.44503799999999999</v>
      </c>
      <c r="AV277">
        <f t="shared" si="56"/>
        <v>17.779259259259259</v>
      </c>
      <c r="AW277">
        <f t="shared" si="57"/>
        <v>7.921673417777777</v>
      </c>
      <c r="AX277" s="9"/>
      <c r="AY277" s="21">
        <v>1.24451</v>
      </c>
      <c r="AZ277" s="21">
        <v>30.216799999999999</v>
      </c>
      <c r="BA277" s="21">
        <v>-1.36353E-2</v>
      </c>
      <c r="BB277" s="21">
        <v>267</v>
      </c>
      <c r="BC277" s="21">
        <v>1.24359</v>
      </c>
      <c r="BD277">
        <f t="shared" si="58"/>
        <v>16.833703703703701</v>
      </c>
      <c r="BE277">
        <f t="shared" si="59"/>
        <v>20.949712596296294</v>
      </c>
    </row>
    <row r="278" spans="6:101" x14ac:dyDescent="0.25">
      <c r="F278" s="9"/>
      <c r="G278" s="21">
        <v>0.440521</v>
      </c>
      <c r="H278" s="21">
        <v>7.88035</v>
      </c>
      <c r="I278" s="21">
        <v>-1.44958E-2</v>
      </c>
      <c r="J278" s="21">
        <v>268</v>
      </c>
      <c r="K278" s="21">
        <v>0.43987999999999999</v>
      </c>
      <c r="L278">
        <f t="shared" si="48"/>
        <v>17.896049382716047</v>
      </c>
      <c r="M278">
        <f t="shared" si="49"/>
        <v>7.8835855701234561</v>
      </c>
      <c r="N278" s="9"/>
      <c r="O278" s="21">
        <v>1.2495400000000001</v>
      </c>
      <c r="P278" s="21">
        <v>11.679399999999999</v>
      </c>
      <c r="Q278" s="21">
        <v>-1.3775600000000001E-2</v>
      </c>
      <c r="R278" s="21">
        <v>268</v>
      </c>
      <c r="S278" s="21">
        <v>1.24878</v>
      </c>
      <c r="T278">
        <f t="shared" si="50"/>
        <v>17.006913580246916</v>
      </c>
      <c r="U278">
        <f t="shared" si="51"/>
        <v>21.250818795061733</v>
      </c>
      <c r="X278" s="9"/>
      <c r="Y278" s="21">
        <v>0.440521</v>
      </c>
      <c r="Z278" s="21">
        <v>17.176600000000001</v>
      </c>
      <c r="AA278" s="21">
        <v>-1.4489699999999999E-2</v>
      </c>
      <c r="AB278" s="21">
        <v>268</v>
      </c>
      <c r="AC278" s="21">
        <v>0.43997199999999997</v>
      </c>
      <c r="AD278">
        <f t="shared" si="52"/>
        <v>17.888518518518516</v>
      </c>
      <c r="AE278">
        <f t="shared" si="53"/>
        <v>7.8802680662962956</v>
      </c>
      <c r="AF278" s="9"/>
      <c r="AG278" s="21">
        <v>1.2495400000000001</v>
      </c>
      <c r="AH278" s="21">
        <v>20.9756</v>
      </c>
      <c r="AI278" s="21">
        <v>-1.3720700000000001E-2</v>
      </c>
      <c r="AJ278" s="21">
        <v>268</v>
      </c>
      <c r="AK278" s="21">
        <v>1.24847</v>
      </c>
      <c r="AL278">
        <f t="shared" si="54"/>
        <v>16.939135802469135</v>
      </c>
      <c r="AM278">
        <f t="shared" si="55"/>
        <v>21.166127750617285</v>
      </c>
      <c r="AP278" s="9"/>
      <c r="AQ278" s="21">
        <v>0.440521</v>
      </c>
      <c r="AR278" s="21">
        <v>26.427800000000001</v>
      </c>
      <c r="AS278" s="21">
        <v>-1.4395099999999999E-2</v>
      </c>
      <c r="AT278" s="21">
        <v>268</v>
      </c>
      <c r="AU278" s="21">
        <v>0.43987999999999999</v>
      </c>
      <c r="AV278">
        <f t="shared" si="56"/>
        <v>17.771728395061729</v>
      </c>
      <c r="AW278">
        <f t="shared" si="57"/>
        <v>7.8288195643209875</v>
      </c>
      <c r="AX278" s="9"/>
      <c r="AY278" s="21">
        <v>1.2495400000000001</v>
      </c>
      <c r="AZ278" s="21">
        <v>30.226800000000001</v>
      </c>
      <c r="BA278" s="21">
        <v>-1.3629199999999999E-2</v>
      </c>
      <c r="BB278" s="21">
        <v>268</v>
      </c>
      <c r="BC278" s="21">
        <v>1.24878</v>
      </c>
      <c r="BD278">
        <f t="shared" si="58"/>
        <v>16.826172839506171</v>
      </c>
      <c r="BE278">
        <f t="shared" si="59"/>
        <v>21.024976009876543</v>
      </c>
    </row>
    <row r="279" spans="6:101" x14ac:dyDescent="0.25">
      <c r="F279" s="9"/>
      <c r="G279" s="21">
        <v>0.43548599999999998</v>
      </c>
      <c r="H279" s="21">
        <v>7.8904199999999998</v>
      </c>
      <c r="I279" s="21">
        <v>-1.44806E-2</v>
      </c>
      <c r="J279" s="21">
        <v>269</v>
      </c>
      <c r="K279" s="21">
        <v>0.434784</v>
      </c>
      <c r="L279">
        <f t="shared" si="48"/>
        <v>17.877283950617283</v>
      </c>
      <c r="M279">
        <f t="shared" si="49"/>
        <v>7.7853068785185178</v>
      </c>
      <c r="N279" s="9"/>
      <c r="O279" s="21">
        <v>1.25458</v>
      </c>
      <c r="P279" s="21">
        <v>11.689500000000001</v>
      </c>
      <c r="Q279" s="21">
        <v>-1.37695E-2</v>
      </c>
      <c r="R279" s="21">
        <v>269</v>
      </c>
      <c r="S279" s="21">
        <v>1.25397</v>
      </c>
      <c r="T279">
        <f t="shared" si="50"/>
        <v>16.999382716049382</v>
      </c>
      <c r="U279">
        <f t="shared" si="51"/>
        <v>21.327085567901236</v>
      </c>
      <c r="X279" s="9"/>
      <c r="Y279" s="21">
        <v>0.43548599999999998</v>
      </c>
      <c r="Z279" s="21">
        <v>17.186599999999999</v>
      </c>
      <c r="AA279" s="21">
        <v>-1.44958E-2</v>
      </c>
      <c r="AB279" s="21">
        <v>269</v>
      </c>
      <c r="AC279" s="21">
        <v>0.43487500000000001</v>
      </c>
      <c r="AD279">
        <f t="shared" si="52"/>
        <v>17.896049382716047</v>
      </c>
      <c r="AE279">
        <f t="shared" si="53"/>
        <v>7.7934789614814806</v>
      </c>
      <c r="AF279" s="9"/>
      <c r="AG279" s="21">
        <v>1.25458</v>
      </c>
      <c r="AH279" s="21">
        <v>20.985700000000001</v>
      </c>
      <c r="AI279" s="21">
        <v>-1.37085E-2</v>
      </c>
      <c r="AJ279" s="21">
        <v>269</v>
      </c>
      <c r="AK279" s="21">
        <v>1.25427</v>
      </c>
      <c r="AL279">
        <f t="shared" si="54"/>
        <v>16.924074074074074</v>
      </c>
      <c r="AM279">
        <f t="shared" si="55"/>
        <v>21.232604851851853</v>
      </c>
      <c r="AP279" s="9"/>
      <c r="AQ279" s="21">
        <v>0.43548599999999998</v>
      </c>
      <c r="AR279" s="21">
        <v>26.437899999999999</v>
      </c>
      <c r="AS279" s="21">
        <v>-1.43982E-2</v>
      </c>
      <c r="AT279" s="21">
        <v>269</v>
      </c>
      <c r="AU279" s="21">
        <v>0.43484499999999998</v>
      </c>
      <c r="AV279">
        <f t="shared" si="56"/>
        <v>17.775555555555556</v>
      </c>
      <c r="AW279">
        <f t="shared" si="57"/>
        <v>7.7410055866666667</v>
      </c>
      <c r="AX279" s="9"/>
      <c r="AY279" s="21">
        <v>1.25458</v>
      </c>
      <c r="AZ279" s="21">
        <v>30.236899999999999</v>
      </c>
      <c r="BA279" s="21">
        <v>-1.36261E-2</v>
      </c>
      <c r="BB279" s="21">
        <v>269</v>
      </c>
      <c r="BC279" s="21">
        <v>1.25366</v>
      </c>
      <c r="BD279">
        <f t="shared" si="58"/>
        <v>16.822345679012344</v>
      </c>
      <c r="BE279">
        <f t="shared" si="59"/>
        <v>21.104978441975305</v>
      </c>
    </row>
    <row r="280" spans="6:101" x14ac:dyDescent="0.25">
      <c r="F280" s="9"/>
      <c r="G280" s="21">
        <v>0.43045</v>
      </c>
      <c r="H280" s="21">
        <v>7.9004899999999996</v>
      </c>
      <c r="I280" s="21">
        <v>-1.44806E-2</v>
      </c>
      <c r="J280" s="21">
        <v>270</v>
      </c>
      <c r="K280" s="21">
        <v>0.429871</v>
      </c>
      <c r="L280">
        <f t="shared" si="48"/>
        <v>17.877283950617283</v>
      </c>
      <c r="M280">
        <f t="shared" si="49"/>
        <v>7.6952768765432094</v>
      </c>
      <c r="N280" s="9"/>
      <c r="O280" s="21">
        <v>1.2596099999999999</v>
      </c>
      <c r="P280" s="21">
        <v>11.6995</v>
      </c>
      <c r="Q280" s="21">
        <v>-1.3760400000000001E-2</v>
      </c>
      <c r="R280" s="21">
        <v>270</v>
      </c>
      <c r="S280" s="21">
        <v>1.25885</v>
      </c>
      <c r="T280">
        <f t="shared" si="50"/>
        <v>16.988148148148149</v>
      </c>
      <c r="U280">
        <f t="shared" si="51"/>
        <v>21.398441288888886</v>
      </c>
      <c r="X280" s="9"/>
      <c r="Y280" s="21">
        <v>0.43045</v>
      </c>
      <c r="Z280" s="21">
        <v>17.1967</v>
      </c>
      <c r="AA280" s="21">
        <v>-1.44958E-2</v>
      </c>
      <c r="AB280" s="21">
        <v>270</v>
      </c>
      <c r="AC280" s="21">
        <v>0.42974899999999999</v>
      </c>
      <c r="AD280">
        <f t="shared" si="52"/>
        <v>17.896049382716047</v>
      </c>
      <c r="AE280">
        <f t="shared" si="53"/>
        <v>7.7033544567901222</v>
      </c>
      <c r="AF280" s="9"/>
      <c r="AG280" s="21">
        <v>1.2596099999999999</v>
      </c>
      <c r="AH280" s="21">
        <v>20.995799999999999</v>
      </c>
      <c r="AI280" s="21">
        <v>-1.37024E-2</v>
      </c>
      <c r="AJ280" s="21">
        <v>270</v>
      </c>
      <c r="AK280" s="21">
        <v>1.25885</v>
      </c>
      <c r="AL280">
        <f t="shared" si="54"/>
        <v>16.916543209876544</v>
      </c>
      <c r="AM280">
        <f t="shared" si="55"/>
        <v>21.30824699259259</v>
      </c>
      <c r="AP280" s="9"/>
      <c r="AQ280" s="21">
        <v>0.43045</v>
      </c>
      <c r="AR280" s="21">
        <v>26.447900000000001</v>
      </c>
      <c r="AS280" s="21">
        <v>-1.43982E-2</v>
      </c>
      <c r="AT280" s="21">
        <v>270</v>
      </c>
      <c r="AU280" s="21">
        <v>0.42993199999999998</v>
      </c>
      <c r="AV280">
        <f t="shared" si="56"/>
        <v>17.775555555555556</v>
      </c>
      <c r="AW280">
        <f t="shared" si="57"/>
        <v>7.6514878888888891</v>
      </c>
      <c r="AX280" s="9"/>
      <c r="AY280" s="21">
        <v>1.2596099999999999</v>
      </c>
      <c r="AZ280" s="21">
        <v>30.247</v>
      </c>
      <c r="BA280" s="21">
        <v>-1.362E-2</v>
      </c>
      <c r="BB280" s="21">
        <v>270</v>
      </c>
      <c r="BC280" s="21">
        <v>1.2591600000000001</v>
      </c>
      <c r="BD280">
        <f t="shared" si="58"/>
        <v>16.814814814814813</v>
      </c>
      <c r="BE280">
        <f t="shared" si="59"/>
        <v>21.180108888888885</v>
      </c>
    </row>
    <row r="281" spans="6:101" x14ac:dyDescent="0.25">
      <c r="F281" s="9"/>
      <c r="G281" s="21">
        <v>0.42541499999999999</v>
      </c>
      <c r="H281" s="21">
        <v>7.9105600000000003</v>
      </c>
      <c r="I281" s="21">
        <v>-1.44928E-2</v>
      </c>
      <c r="J281" s="21">
        <v>271</v>
      </c>
      <c r="K281" s="21">
        <v>0.42480499999999999</v>
      </c>
      <c r="L281">
        <f t="shared" si="48"/>
        <v>17.892345679012344</v>
      </c>
      <c r="M281">
        <f t="shared" si="49"/>
        <v>7.6116722370370358</v>
      </c>
      <c r="N281" s="9"/>
      <c r="O281" s="21">
        <v>1.2646500000000001</v>
      </c>
      <c r="P281" s="21">
        <v>11.7096</v>
      </c>
      <c r="Q281" s="21">
        <v>-1.37421E-2</v>
      </c>
      <c r="R281" s="21">
        <v>271</v>
      </c>
      <c r="S281" s="21">
        <v>1.2634300000000001</v>
      </c>
      <c r="T281">
        <f t="shared" si="50"/>
        <v>16.965555555555554</v>
      </c>
      <c r="U281">
        <f t="shared" si="51"/>
        <v>21.455489833333331</v>
      </c>
      <c r="X281" s="9"/>
      <c r="Y281" s="21">
        <v>0.42541499999999999</v>
      </c>
      <c r="Z281" s="21">
        <v>17.206800000000001</v>
      </c>
      <c r="AA281" s="21">
        <v>-1.4501999999999999E-2</v>
      </c>
      <c r="AB281" s="21">
        <v>271</v>
      </c>
      <c r="AC281" s="21">
        <v>0.42471300000000001</v>
      </c>
      <c r="AD281">
        <f t="shared" si="52"/>
        <v>17.903703703703702</v>
      </c>
      <c r="AE281">
        <f t="shared" si="53"/>
        <v>7.6165041111111096</v>
      </c>
      <c r="AF281" s="9"/>
      <c r="AG281" s="21">
        <v>1.2646500000000001</v>
      </c>
      <c r="AH281" s="21">
        <v>21.005800000000001</v>
      </c>
      <c r="AI281" s="21">
        <v>-1.3699299999999999E-2</v>
      </c>
      <c r="AJ281" s="21">
        <v>271</v>
      </c>
      <c r="AK281" s="21">
        <v>1.2634300000000001</v>
      </c>
      <c r="AL281">
        <f t="shared" si="54"/>
        <v>16.912716049382716</v>
      </c>
      <c r="AM281">
        <f t="shared" si="55"/>
        <v>21.388666351851853</v>
      </c>
      <c r="AP281" s="9"/>
      <c r="AQ281" s="21">
        <v>0.42541499999999999</v>
      </c>
      <c r="AR281" s="21">
        <v>26.457999999999998</v>
      </c>
      <c r="AS281" s="21">
        <v>-1.4395099999999999E-2</v>
      </c>
      <c r="AT281" s="21">
        <v>271</v>
      </c>
      <c r="AU281" s="21">
        <v>0.42480499999999999</v>
      </c>
      <c r="AV281">
        <f t="shared" si="56"/>
        <v>17.771728395061729</v>
      </c>
      <c r="AW281">
        <f t="shared" si="57"/>
        <v>7.5603598351851851</v>
      </c>
      <c r="AX281" s="9"/>
      <c r="AY281" s="21">
        <v>1.2646500000000001</v>
      </c>
      <c r="AZ281" s="21">
        <v>30.257100000000001</v>
      </c>
      <c r="BA281" s="21">
        <v>-1.362E-2</v>
      </c>
      <c r="BB281" s="21">
        <v>271</v>
      </c>
      <c r="BC281" s="21">
        <v>1.2640400000000001</v>
      </c>
      <c r="BD281">
        <f t="shared" si="58"/>
        <v>16.814814814814813</v>
      </c>
      <c r="BE281">
        <f t="shared" si="59"/>
        <v>21.264855555555553</v>
      </c>
    </row>
    <row r="282" spans="6:101" x14ac:dyDescent="0.25">
      <c r="F282" s="9"/>
      <c r="G282" s="21">
        <v>0.42037999999999998</v>
      </c>
      <c r="H282" s="21">
        <v>7.9206399999999997</v>
      </c>
      <c r="I282" s="21">
        <v>-1.4505000000000001E-2</v>
      </c>
      <c r="J282" s="21">
        <v>272</v>
      </c>
      <c r="K282" s="21">
        <v>0.419769</v>
      </c>
      <c r="L282">
        <f t="shared" si="48"/>
        <v>17.907407407407408</v>
      </c>
      <c r="M282">
        <f t="shared" si="49"/>
        <v>7.5279159259259263</v>
      </c>
      <c r="N282" s="9"/>
      <c r="O282" s="21">
        <v>1.2696799999999999</v>
      </c>
      <c r="P282" s="21">
        <v>11.7197</v>
      </c>
      <c r="Q282" s="21">
        <v>-1.3726800000000001E-2</v>
      </c>
      <c r="R282" s="21">
        <v>272</v>
      </c>
      <c r="S282" s="21">
        <v>1.26892</v>
      </c>
      <c r="T282">
        <f t="shared" si="50"/>
        <v>16.946666666666665</v>
      </c>
      <c r="U282">
        <f t="shared" si="51"/>
        <v>21.516843733333332</v>
      </c>
      <c r="X282" s="9"/>
      <c r="Y282" s="21">
        <v>0.42037999999999998</v>
      </c>
      <c r="Z282" s="21">
        <v>17.216899999999999</v>
      </c>
      <c r="AA282" s="21">
        <v>-1.4489699999999999E-2</v>
      </c>
      <c r="AB282" s="21">
        <v>272</v>
      </c>
      <c r="AC282" s="21">
        <v>0.41973899999999997</v>
      </c>
      <c r="AD282">
        <f t="shared" si="52"/>
        <v>17.888518518518516</v>
      </c>
      <c r="AE282">
        <f t="shared" si="53"/>
        <v>7.5199754148148132</v>
      </c>
      <c r="AF282" s="9"/>
      <c r="AG282" s="21">
        <v>1.2696799999999999</v>
      </c>
      <c r="AH282" s="21">
        <v>21.015899999999998</v>
      </c>
      <c r="AI282" s="21">
        <v>-1.3687100000000001E-2</v>
      </c>
      <c r="AJ282" s="21">
        <v>272</v>
      </c>
      <c r="AK282" s="21">
        <v>1.2692300000000001</v>
      </c>
      <c r="AL282">
        <f t="shared" si="54"/>
        <v>16.897654320987655</v>
      </c>
      <c r="AM282">
        <f t="shared" si="55"/>
        <v>21.454613738271604</v>
      </c>
      <c r="AP282" s="9"/>
      <c r="AQ282" s="21">
        <v>0.42037999999999998</v>
      </c>
      <c r="AR282" s="21">
        <v>26.4681</v>
      </c>
      <c r="AS282" s="21">
        <v>-1.4389000000000001E-2</v>
      </c>
      <c r="AT282" s="21">
        <v>272</v>
      </c>
      <c r="AU282" s="21">
        <v>0.419769</v>
      </c>
      <c r="AV282">
        <f t="shared" si="56"/>
        <v>17.764197530864198</v>
      </c>
      <c r="AW282">
        <f t="shared" si="57"/>
        <v>7.4677133580246915</v>
      </c>
      <c r="AX282" s="9"/>
      <c r="AY282" s="21">
        <v>1.2696799999999999</v>
      </c>
      <c r="AZ282" s="21">
        <v>30.267099999999999</v>
      </c>
      <c r="BA282" s="21">
        <v>-1.3610799999999999E-2</v>
      </c>
      <c r="BB282" s="21">
        <v>272</v>
      </c>
      <c r="BC282" s="21">
        <v>1.26892</v>
      </c>
      <c r="BD282">
        <f t="shared" si="58"/>
        <v>16.803456790123455</v>
      </c>
      <c r="BE282">
        <f t="shared" si="59"/>
        <v>21.335013017283948</v>
      </c>
    </row>
    <row r="283" spans="6:101" x14ac:dyDescent="0.25">
      <c r="F283" s="9"/>
      <c r="G283" s="21">
        <v>0.41534399999999999</v>
      </c>
      <c r="H283" s="21">
        <v>7.9307100000000004</v>
      </c>
      <c r="I283" s="21">
        <v>-1.45142E-2</v>
      </c>
      <c r="J283" s="21">
        <v>273</v>
      </c>
      <c r="K283" s="21">
        <v>0.41473399999999999</v>
      </c>
      <c r="L283">
        <f t="shared" si="48"/>
        <v>17.918765432098763</v>
      </c>
      <c r="M283">
        <f t="shared" si="49"/>
        <v>7.4424517096296281</v>
      </c>
      <c r="N283" s="9"/>
      <c r="O283" s="21">
        <v>1.2747200000000001</v>
      </c>
      <c r="P283" s="21">
        <v>11.729799999999999</v>
      </c>
      <c r="Q283" s="21">
        <v>-1.3720700000000001E-2</v>
      </c>
      <c r="R283" s="21">
        <v>273</v>
      </c>
      <c r="S283" s="21">
        <v>1.2741100000000001</v>
      </c>
      <c r="T283">
        <f t="shared" si="50"/>
        <v>16.939135802469135</v>
      </c>
      <c r="U283">
        <f t="shared" si="51"/>
        <v>21.592655190123455</v>
      </c>
      <c r="X283" s="9"/>
      <c r="Y283" s="21">
        <v>0.41534399999999999</v>
      </c>
      <c r="Z283" s="21">
        <v>17.226900000000001</v>
      </c>
      <c r="AA283" s="21">
        <v>-1.44989E-2</v>
      </c>
      <c r="AB283" s="21">
        <v>273</v>
      </c>
      <c r="AC283" s="21">
        <v>0.41461199999999998</v>
      </c>
      <c r="AD283">
        <f t="shared" si="52"/>
        <v>17.899876543209874</v>
      </c>
      <c r="AE283">
        <f t="shared" si="53"/>
        <v>7.4346063229629618</v>
      </c>
      <c r="AF283" s="9"/>
      <c r="AG283" s="21">
        <v>1.2747200000000001</v>
      </c>
      <c r="AH283" s="21">
        <v>21.026</v>
      </c>
      <c r="AI283" s="21">
        <v>-1.3687100000000001E-2</v>
      </c>
      <c r="AJ283" s="21">
        <v>273</v>
      </c>
      <c r="AK283" s="21">
        <v>1.2738</v>
      </c>
      <c r="AL283">
        <f t="shared" si="54"/>
        <v>16.897654320987655</v>
      </c>
      <c r="AM283">
        <f t="shared" si="55"/>
        <v>21.539777916049385</v>
      </c>
      <c r="AP283" s="9"/>
      <c r="AQ283" s="21">
        <v>0.41534399999999999</v>
      </c>
      <c r="AR283" s="21">
        <v>26.478200000000001</v>
      </c>
      <c r="AS283" s="21">
        <v>-1.4382900000000001E-2</v>
      </c>
      <c r="AT283" s="21">
        <v>273</v>
      </c>
      <c r="AU283" s="21">
        <v>0.41445900000000002</v>
      </c>
      <c r="AV283">
        <f t="shared" si="56"/>
        <v>17.756666666666668</v>
      </c>
      <c r="AW283">
        <f t="shared" si="57"/>
        <v>7.37512496</v>
      </c>
      <c r="AX283" s="9"/>
      <c r="AY283" s="21">
        <v>1.2747200000000001</v>
      </c>
      <c r="AZ283" s="21">
        <v>30.277200000000001</v>
      </c>
      <c r="BA283" s="21">
        <v>-1.36017E-2</v>
      </c>
      <c r="BB283" s="21">
        <v>273</v>
      </c>
      <c r="BC283" s="21">
        <v>1.2741100000000001</v>
      </c>
      <c r="BD283">
        <f t="shared" si="58"/>
        <v>16.792222222222222</v>
      </c>
      <c r="BE283">
        <f t="shared" si="59"/>
        <v>21.405381511111113</v>
      </c>
    </row>
    <row r="284" spans="6:101" x14ac:dyDescent="0.25">
      <c r="F284" s="9"/>
      <c r="G284" s="21">
        <v>0.41030899999999998</v>
      </c>
      <c r="H284" s="21">
        <v>7.9407800000000002</v>
      </c>
      <c r="I284" s="21">
        <v>-1.45203E-2</v>
      </c>
      <c r="J284" s="21">
        <v>274</v>
      </c>
      <c r="K284" s="21">
        <v>0.409607</v>
      </c>
      <c r="L284">
        <f t="shared" si="48"/>
        <v>17.926296296296293</v>
      </c>
      <c r="M284">
        <f t="shared" si="49"/>
        <v>7.355320707037035</v>
      </c>
      <c r="N284" s="9"/>
      <c r="O284" s="21">
        <v>1.2797499999999999</v>
      </c>
      <c r="P284" s="21">
        <v>11.739800000000001</v>
      </c>
      <c r="Q284" s="21">
        <v>-1.37115E-2</v>
      </c>
      <c r="R284" s="21">
        <v>274</v>
      </c>
      <c r="S284" s="21">
        <v>1.2789900000000001</v>
      </c>
      <c r="T284">
        <f t="shared" si="50"/>
        <v>16.927777777777777</v>
      </c>
      <c r="U284">
        <f t="shared" si="51"/>
        <v>21.66332361111111</v>
      </c>
      <c r="X284" s="9"/>
      <c r="Y284" s="21">
        <v>0.41030899999999998</v>
      </c>
      <c r="Z284" s="21">
        <v>17.236999999999998</v>
      </c>
      <c r="AA284" s="21">
        <v>-1.44989E-2</v>
      </c>
      <c r="AB284" s="21">
        <v>274</v>
      </c>
      <c r="AC284" s="21">
        <v>0.40972900000000001</v>
      </c>
      <c r="AD284">
        <f t="shared" si="52"/>
        <v>17.899876543209874</v>
      </c>
      <c r="AE284">
        <f t="shared" si="53"/>
        <v>7.3444804445678997</v>
      </c>
      <c r="AF284" s="9"/>
      <c r="AG284" s="21">
        <v>1.2797499999999999</v>
      </c>
      <c r="AH284" s="21">
        <v>21.036000000000001</v>
      </c>
      <c r="AI284" s="21">
        <v>-1.36902E-2</v>
      </c>
      <c r="AJ284" s="21">
        <v>274</v>
      </c>
      <c r="AK284" s="21">
        <v>1.2783800000000001</v>
      </c>
      <c r="AL284">
        <f t="shared" si="54"/>
        <v>16.901481481481479</v>
      </c>
      <c r="AM284">
        <f t="shared" si="55"/>
        <v>21.629670925925922</v>
      </c>
      <c r="AP284" s="9"/>
      <c r="AQ284" s="21">
        <v>0.41030899999999998</v>
      </c>
      <c r="AR284" s="21">
        <v>26.488199999999999</v>
      </c>
      <c r="AS284" s="21">
        <v>-1.4382900000000001E-2</v>
      </c>
      <c r="AT284" s="21">
        <v>274</v>
      </c>
      <c r="AU284" s="21">
        <v>0.40966799999999998</v>
      </c>
      <c r="AV284">
        <f t="shared" si="56"/>
        <v>17.756666666666668</v>
      </c>
      <c r="AW284">
        <f t="shared" si="57"/>
        <v>7.2857201433333332</v>
      </c>
      <c r="AX284" s="9"/>
      <c r="AY284" s="21">
        <v>1.2797499999999999</v>
      </c>
      <c r="AZ284" s="21">
        <v>30.287299999999998</v>
      </c>
      <c r="BA284" s="21">
        <v>-1.3595599999999999E-2</v>
      </c>
      <c r="BB284" s="21">
        <v>274</v>
      </c>
      <c r="BC284" s="21">
        <v>1.2786900000000001</v>
      </c>
      <c r="BD284">
        <f t="shared" si="58"/>
        <v>16.784691358024691</v>
      </c>
      <c r="BE284">
        <f t="shared" si="59"/>
        <v>21.480208765432099</v>
      </c>
    </row>
    <row r="285" spans="6:101" x14ac:dyDescent="0.25">
      <c r="F285" s="9"/>
      <c r="G285" s="21">
        <v>0.40527299999999999</v>
      </c>
      <c r="H285" s="21">
        <v>7.95085</v>
      </c>
      <c r="I285" s="21">
        <v>-1.45203E-2</v>
      </c>
      <c r="J285" s="21">
        <v>275</v>
      </c>
      <c r="K285" s="21">
        <v>0.40463300000000002</v>
      </c>
      <c r="L285">
        <f t="shared" si="48"/>
        <v>17.926296296296293</v>
      </c>
      <c r="M285">
        <f t="shared" si="49"/>
        <v>7.2650438788888874</v>
      </c>
      <c r="N285" s="9"/>
      <c r="O285" s="21">
        <v>1.2847900000000001</v>
      </c>
      <c r="P285" s="21">
        <v>11.7499</v>
      </c>
      <c r="Q285" s="21">
        <v>-1.37024E-2</v>
      </c>
      <c r="R285" s="21">
        <v>275</v>
      </c>
      <c r="S285" s="21">
        <v>1.2844800000000001</v>
      </c>
      <c r="T285">
        <f t="shared" si="50"/>
        <v>16.916543209876544</v>
      </c>
      <c r="U285">
        <f t="shared" si="51"/>
        <v>21.734205550617286</v>
      </c>
      <c r="X285" s="9"/>
      <c r="Y285" s="21">
        <v>0.40527299999999999</v>
      </c>
      <c r="Z285" s="21">
        <v>17.2471</v>
      </c>
      <c r="AA285" s="21">
        <v>-1.44989E-2</v>
      </c>
      <c r="AB285" s="21">
        <v>275</v>
      </c>
      <c r="AC285" s="21">
        <v>0.40472399999999997</v>
      </c>
      <c r="AD285">
        <f t="shared" si="52"/>
        <v>17.899876543209874</v>
      </c>
      <c r="AE285">
        <f t="shared" si="53"/>
        <v>7.2543366662962949</v>
      </c>
      <c r="AF285" s="9"/>
      <c r="AG285" s="21">
        <v>1.2847900000000001</v>
      </c>
      <c r="AH285" s="21">
        <v>21.046099999999999</v>
      </c>
      <c r="AI285" s="21">
        <v>-1.3681E-2</v>
      </c>
      <c r="AJ285" s="21">
        <v>275</v>
      </c>
      <c r="AK285" s="21">
        <v>1.2835700000000001</v>
      </c>
      <c r="AL285">
        <f t="shared" si="54"/>
        <v>16.890123456790121</v>
      </c>
      <c r="AM285">
        <f t="shared" si="55"/>
        <v>21.700261716049383</v>
      </c>
      <c r="AP285" s="9"/>
      <c r="AQ285" s="21">
        <v>0.40527299999999999</v>
      </c>
      <c r="AR285" s="21">
        <v>26.4983</v>
      </c>
      <c r="AS285" s="21">
        <v>-1.4385999999999999E-2</v>
      </c>
      <c r="AT285" s="21">
        <v>275</v>
      </c>
      <c r="AU285" s="21">
        <v>0.40466299999999999</v>
      </c>
      <c r="AV285">
        <f t="shared" si="56"/>
        <v>17.760493827160492</v>
      </c>
      <c r="AW285">
        <f t="shared" si="57"/>
        <v>7.1978486148148138</v>
      </c>
      <c r="AX285" s="9"/>
      <c r="AY285" s="21">
        <v>1.2847900000000001</v>
      </c>
      <c r="AZ285" s="21">
        <v>30.2973</v>
      </c>
      <c r="BA285" s="21">
        <v>-1.35925E-2</v>
      </c>
      <c r="BB285" s="21">
        <v>275</v>
      </c>
      <c r="BC285" s="21">
        <v>1.2844800000000001</v>
      </c>
      <c r="BD285">
        <f t="shared" si="58"/>
        <v>16.780864197530864</v>
      </c>
      <c r="BE285">
        <f t="shared" si="59"/>
        <v>21.559886512345681</v>
      </c>
    </row>
    <row r="286" spans="6:101" x14ac:dyDescent="0.25">
      <c r="F286" s="9"/>
      <c r="G286" s="21">
        <v>0.40023799999999998</v>
      </c>
      <c r="H286" s="21">
        <v>7.9609199999999998</v>
      </c>
      <c r="I286" s="21">
        <v>-1.45355E-2</v>
      </c>
      <c r="J286" s="21">
        <v>276</v>
      </c>
      <c r="K286" s="21">
        <v>0.399841</v>
      </c>
      <c r="L286">
        <f t="shared" si="48"/>
        <v>17.945061728395061</v>
      </c>
      <c r="M286">
        <f t="shared" si="49"/>
        <v>7.182295616049382</v>
      </c>
      <c r="N286" s="9"/>
      <c r="O286" s="21">
        <v>1.28983</v>
      </c>
      <c r="P286" s="21">
        <v>11.76</v>
      </c>
      <c r="Q286" s="21">
        <v>-1.36902E-2</v>
      </c>
      <c r="R286" s="21">
        <v>276</v>
      </c>
      <c r="S286" s="21">
        <v>1.2893699999999999</v>
      </c>
      <c r="T286">
        <f t="shared" si="50"/>
        <v>16.901481481481479</v>
      </c>
      <c r="U286">
        <f t="shared" si="51"/>
        <v>21.800037859259255</v>
      </c>
      <c r="X286" s="9"/>
      <c r="Y286" s="21">
        <v>0.40023799999999998</v>
      </c>
      <c r="Z286" s="21">
        <v>17.257100000000001</v>
      </c>
      <c r="AA286" s="21">
        <v>-1.44928E-2</v>
      </c>
      <c r="AB286" s="21">
        <v>276</v>
      </c>
      <c r="AC286" s="21">
        <v>0.39965800000000001</v>
      </c>
      <c r="AD286">
        <f t="shared" si="52"/>
        <v>17.892345679012344</v>
      </c>
      <c r="AE286">
        <f t="shared" si="53"/>
        <v>7.1611966498765423</v>
      </c>
      <c r="AF286" s="9"/>
      <c r="AG286" s="21">
        <v>1.28983</v>
      </c>
      <c r="AH286" s="21">
        <v>21.0562</v>
      </c>
      <c r="AI286" s="21">
        <v>-1.36536E-2</v>
      </c>
      <c r="AJ286" s="21">
        <v>276</v>
      </c>
      <c r="AK286" s="21">
        <v>1.2887599999999999</v>
      </c>
      <c r="AL286">
        <f t="shared" si="54"/>
        <v>16.856296296296296</v>
      </c>
      <c r="AM286">
        <f t="shared" si="55"/>
        <v>21.741756651851851</v>
      </c>
      <c r="AP286" s="9"/>
      <c r="AQ286" s="21">
        <v>0.40023799999999998</v>
      </c>
      <c r="AR286" s="21">
        <v>26.508400000000002</v>
      </c>
      <c r="AS286" s="21">
        <v>-1.43921E-2</v>
      </c>
      <c r="AT286" s="21">
        <v>276</v>
      </c>
      <c r="AU286" s="21">
        <v>0.39962799999999998</v>
      </c>
      <c r="AV286">
        <f t="shared" si="56"/>
        <v>17.768024691358022</v>
      </c>
      <c r="AW286">
        <f t="shared" si="57"/>
        <v>7.111438666419752</v>
      </c>
      <c r="AX286" s="9"/>
      <c r="AY286" s="21">
        <v>1.28983</v>
      </c>
      <c r="AZ286" s="21">
        <v>30.307400000000001</v>
      </c>
      <c r="BA286" s="21">
        <v>-1.35803E-2</v>
      </c>
      <c r="BB286" s="21">
        <v>276</v>
      </c>
      <c r="BC286" s="21">
        <v>1.2893699999999999</v>
      </c>
      <c r="BD286">
        <f t="shared" si="58"/>
        <v>16.765802469135803</v>
      </c>
      <c r="BE286">
        <f t="shared" si="59"/>
        <v>21.625034998765432</v>
      </c>
    </row>
    <row r="287" spans="6:101" x14ac:dyDescent="0.25">
      <c r="F287" s="9"/>
      <c r="G287" s="21">
        <v>0.39520300000000003</v>
      </c>
      <c r="H287" s="21">
        <v>7.9709899999999996</v>
      </c>
      <c r="I287" s="21">
        <v>-1.45294E-2</v>
      </c>
      <c r="J287" s="21">
        <v>277</v>
      </c>
      <c r="K287" s="21">
        <v>0.39456200000000002</v>
      </c>
      <c r="L287">
        <f t="shared" si="48"/>
        <v>17.93753086419753</v>
      </c>
      <c r="M287">
        <f t="shared" si="49"/>
        <v>7.0889660101234568</v>
      </c>
      <c r="N287" s="9"/>
      <c r="O287" s="21">
        <v>1.2948599999999999</v>
      </c>
      <c r="P287" s="21">
        <v>11.77</v>
      </c>
      <c r="Q287" s="21">
        <v>-1.36902E-2</v>
      </c>
      <c r="R287" s="21">
        <v>277</v>
      </c>
      <c r="S287" s="21">
        <v>1.2942499999999999</v>
      </c>
      <c r="T287">
        <f t="shared" si="50"/>
        <v>16.901481481481479</v>
      </c>
      <c r="U287">
        <f t="shared" si="51"/>
        <v>21.885052311111107</v>
      </c>
      <c r="X287" s="9"/>
      <c r="Y287" s="21">
        <v>0.39520300000000003</v>
      </c>
      <c r="Z287" s="21">
        <v>17.267199999999999</v>
      </c>
      <c r="AA287" s="21">
        <v>-1.44806E-2</v>
      </c>
      <c r="AB287" s="21">
        <v>277</v>
      </c>
      <c r="AC287" s="21">
        <v>0.394592</v>
      </c>
      <c r="AD287">
        <f t="shared" si="52"/>
        <v>17.877283950617283</v>
      </c>
      <c r="AE287">
        <f t="shared" si="53"/>
        <v>7.0651562491358026</v>
      </c>
      <c r="AF287" s="9"/>
      <c r="AG287" s="21">
        <v>1.2948599999999999</v>
      </c>
      <c r="AH287" s="21">
        <v>21.066299999999998</v>
      </c>
      <c r="AI287" s="21">
        <v>-1.36353E-2</v>
      </c>
      <c r="AJ287" s="21">
        <v>277</v>
      </c>
      <c r="AK287" s="21">
        <v>1.2942499999999999</v>
      </c>
      <c r="AL287">
        <f t="shared" si="54"/>
        <v>16.833703703703701</v>
      </c>
      <c r="AM287">
        <f t="shared" si="55"/>
        <v>21.797289577777772</v>
      </c>
      <c r="AP287" s="9"/>
      <c r="AQ287" s="21">
        <v>0.39520300000000003</v>
      </c>
      <c r="AR287" s="21">
        <v>26.5184</v>
      </c>
      <c r="AS287" s="21">
        <v>-1.44073E-2</v>
      </c>
      <c r="AT287" s="21">
        <v>277</v>
      </c>
      <c r="AU287" s="21">
        <v>0.39468399999999998</v>
      </c>
      <c r="AV287">
        <f t="shared" si="56"/>
        <v>17.78679012345679</v>
      </c>
      <c r="AW287">
        <f t="shared" si="57"/>
        <v>7.0293928171604945</v>
      </c>
      <c r="AX287" s="9"/>
      <c r="AY287" s="21">
        <v>1.2948599999999999</v>
      </c>
      <c r="AZ287" s="21">
        <v>30.317499999999999</v>
      </c>
      <c r="BA287" s="21">
        <v>-1.35681E-2</v>
      </c>
      <c r="BB287" s="21">
        <v>277</v>
      </c>
      <c r="BC287" s="21">
        <v>1.2945599999999999</v>
      </c>
      <c r="BD287">
        <f t="shared" si="58"/>
        <v>16.750740740740738</v>
      </c>
      <c r="BE287">
        <f t="shared" si="59"/>
        <v>21.689864155555551</v>
      </c>
    </row>
    <row r="288" spans="6:101" x14ac:dyDescent="0.25">
      <c r="F288" s="9"/>
      <c r="G288" s="21">
        <v>0.39016699999999999</v>
      </c>
      <c r="H288" s="21">
        <v>7.9810600000000003</v>
      </c>
      <c r="I288" s="21">
        <v>-1.4523299999999999E-2</v>
      </c>
      <c r="J288" s="21">
        <v>278</v>
      </c>
      <c r="K288" s="21">
        <v>0.38955699999999999</v>
      </c>
      <c r="L288">
        <f t="shared" si="48"/>
        <v>17.93</v>
      </c>
      <c r="M288">
        <f t="shared" si="49"/>
        <v>6.9956943099999993</v>
      </c>
      <c r="N288" s="9"/>
      <c r="O288" s="21">
        <v>1.2999000000000001</v>
      </c>
      <c r="P288" s="21">
        <v>11.780099999999999</v>
      </c>
      <c r="Q288" s="21">
        <v>-1.3671900000000001E-2</v>
      </c>
      <c r="R288" s="21">
        <v>278</v>
      </c>
      <c r="S288" s="21">
        <v>1.2988299999999999</v>
      </c>
      <c r="T288">
        <f t="shared" si="50"/>
        <v>16.878888888888888</v>
      </c>
      <c r="U288">
        <f t="shared" si="51"/>
        <v>21.940867666666666</v>
      </c>
      <c r="X288" s="9"/>
      <c r="Y288" s="21">
        <v>0.39016699999999999</v>
      </c>
      <c r="Z288" s="21">
        <v>17.2773</v>
      </c>
      <c r="AA288" s="21">
        <v>-1.4483599999999999E-2</v>
      </c>
      <c r="AB288" s="21">
        <v>278</v>
      </c>
      <c r="AC288" s="21">
        <v>0.38958700000000002</v>
      </c>
      <c r="AD288">
        <f t="shared" si="52"/>
        <v>17.880987654320986</v>
      </c>
      <c r="AE288">
        <f t="shared" si="53"/>
        <v>6.9765713101234557</v>
      </c>
      <c r="AF288" s="9"/>
      <c r="AG288" s="21">
        <v>1.2999000000000001</v>
      </c>
      <c r="AH288" s="21">
        <v>21.0763</v>
      </c>
      <c r="AI288" s="21">
        <v>-1.3616899999999999E-2</v>
      </c>
      <c r="AJ288" s="21">
        <v>278</v>
      </c>
      <c r="AK288" s="21">
        <v>1.2991299999999999</v>
      </c>
      <c r="AL288">
        <f t="shared" si="54"/>
        <v>16.810987654320986</v>
      </c>
      <c r="AM288">
        <f t="shared" si="55"/>
        <v>21.852602851851849</v>
      </c>
      <c r="AP288" s="9"/>
      <c r="AQ288" s="21">
        <v>0.39016699999999999</v>
      </c>
      <c r="AR288" s="21">
        <v>26.528500000000001</v>
      </c>
      <c r="AS288" s="21">
        <v>-1.44104E-2</v>
      </c>
      <c r="AT288" s="21">
        <v>278</v>
      </c>
      <c r="AU288" s="21">
        <v>0.38949600000000001</v>
      </c>
      <c r="AV288">
        <f t="shared" si="56"/>
        <v>17.790617283950617</v>
      </c>
      <c r="AW288">
        <f t="shared" si="57"/>
        <v>6.9413117738271604</v>
      </c>
      <c r="AX288" s="9"/>
      <c r="AY288" s="21">
        <v>1.2999000000000001</v>
      </c>
      <c r="AZ288" s="21">
        <v>30.3276</v>
      </c>
      <c r="BA288" s="21">
        <v>-1.3559E-2</v>
      </c>
      <c r="BB288" s="21">
        <v>278</v>
      </c>
      <c r="BC288" s="21">
        <v>1.2991299999999999</v>
      </c>
      <c r="BD288">
        <f t="shared" si="58"/>
        <v>16.739506172839505</v>
      </c>
      <c r="BE288">
        <f t="shared" si="59"/>
        <v>21.759684074074073</v>
      </c>
    </row>
    <row r="289" spans="6:57" x14ac:dyDescent="0.25">
      <c r="F289" s="9"/>
      <c r="G289" s="21">
        <v>0.38513199999999997</v>
      </c>
      <c r="H289" s="21">
        <v>7.9911300000000001</v>
      </c>
      <c r="I289" s="21">
        <v>-1.4517199999999999E-2</v>
      </c>
      <c r="J289" s="21">
        <v>279</v>
      </c>
      <c r="K289" s="21">
        <v>0.38436900000000002</v>
      </c>
      <c r="L289">
        <f t="shared" si="48"/>
        <v>17.922469135802466</v>
      </c>
      <c r="M289">
        <f t="shared" si="49"/>
        <v>6.9025163832098748</v>
      </c>
      <c r="N289" s="9"/>
      <c r="O289" s="21">
        <v>1.3049299999999999</v>
      </c>
      <c r="P289" s="21">
        <v>11.7902</v>
      </c>
      <c r="Q289" s="21">
        <v>-1.3650499999999999E-2</v>
      </c>
      <c r="R289" s="21">
        <v>279</v>
      </c>
      <c r="S289" s="21">
        <v>1.3043199999999999</v>
      </c>
      <c r="T289">
        <f t="shared" si="50"/>
        <v>16.852469135802469</v>
      </c>
      <c r="U289">
        <f t="shared" si="51"/>
        <v>21.991292549382713</v>
      </c>
      <c r="X289" s="9"/>
      <c r="Y289" s="21">
        <v>0.38513199999999997</v>
      </c>
      <c r="Z289" s="21">
        <v>17.287400000000002</v>
      </c>
      <c r="AA289" s="21">
        <v>-1.4471400000000001E-2</v>
      </c>
      <c r="AB289" s="21">
        <v>279</v>
      </c>
      <c r="AC289" s="21">
        <v>0.38449100000000003</v>
      </c>
      <c r="AD289">
        <f t="shared" si="52"/>
        <v>17.865925925925925</v>
      </c>
      <c r="AE289">
        <f t="shared" si="53"/>
        <v>6.880739783703703</v>
      </c>
      <c r="AF289" s="9"/>
      <c r="AG289" s="21">
        <v>1.3049299999999999</v>
      </c>
      <c r="AH289" s="21">
        <v>21.086400000000001</v>
      </c>
      <c r="AI289" s="21">
        <v>-1.3595599999999999E-2</v>
      </c>
      <c r="AJ289" s="21">
        <v>279</v>
      </c>
      <c r="AK289" s="21">
        <v>1.30402</v>
      </c>
      <c r="AL289">
        <f t="shared" si="54"/>
        <v>16.784691358024691</v>
      </c>
      <c r="AM289">
        <f t="shared" si="55"/>
        <v>21.902847293827158</v>
      </c>
      <c r="AP289" s="9"/>
      <c r="AQ289" s="21">
        <v>0.38513199999999997</v>
      </c>
      <c r="AR289" s="21">
        <v>26.538599999999999</v>
      </c>
      <c r="AS289" s="21">
        <v>-1.44104E-2</v>
      </c>
      <c r="AT289" s="21">
        <v>279</v>
      </c>
      <c r="AU289" s="21">
        <v>0.38458300000000001</v>
      </c>
      <c r="AV289">
        <f t="shared" si="56"/>
        <v>17.790617283950617</v>
      </c>
      <c r="AW289">
        <f t="shared" si="57"/>
        <v>6.8517360158024685</v>
      </c>
      <c r="AX289" s="9"/>
      <c r="AY289" s="21">
        <v>1.3049299999999999</v>
      </c>
      <c r="AZ289" s="21">
        <v>30.337599999999998</v>
      </c>
      <c r="BA289" s="21">
        <v>-1.35406E-2</v>
      </c>
      <c r="BB289" s="21">
        <v>279</v>
      </c>
      <c r="BC289" s="21">
        <v>1.30402</v>
      </c>
      <c r="BD289">
        <f t="shared" si="58"/>
        <v>16.716790123456789</v>
      </c>
      <c r="BE289">
        <f t="shared" si="59"/>
        <v>21.814240935802466</v>
      </c>
    </row>
    <row r="290" spans="6:57" x14ac:dyDescent="0.25">
      <c r="F290" s="9"/>
      <c r="G290" s="21">
        <v>0.38009599999999999</v>
      </c>
      <c r="H290" s="21">
        <v>8.0012000000000008</v>
      </c>
      <c r="I290" s="21">
        <v>-1.4511100000000001E-2</v>
      </c>
      <c r="J290" s="21">
        <v>280</v>
      </c>
      <c r="K290" s="21">
        <v>0.37954700000000002</v>
      </c>
      <c r="L290">
        <f t="shared" si="48"/>
        <v>17.914938271604939</v>
      </c>
      <c r="M290">
        <f t="shared" si="49"/>
        <v>6.8093963772839503</v>
      </c>
      <c r="N290" s="9"/>
      <c r="O290" s="21">
        <v>1.3099700000000001</v>
      </c>
      <c r="P290" s="21">
        <v>11.8003</v>
      </c>
      <c r="Q290" s="21">
        <v>-1.3632200000000001E-2</v>
      </c>
      <c r="R290" s="21">
        <v>280</v>
      </c>
      <c r="S290" s="21">
        <v>1.30951</v>
      </c>
      <c r="T290">
        <f t="shared" si="50"/>
        <v>16.829876543209878</v>
      </c>
      <c r="U290">
        <f t="shared" si="51"/>
        <v>22.046633375308645</v>
      </c>
      <c r="X290" s="9"/>
      <c r="Y290" s="21">
        <v>0.38009599999999999</v>
      </c>
      <c r="Z290" s="21">
        <v>17.2974</v>
      </c>
      <c r="AA290" s="21">
        <v>-1.44745E-2</v>
      </c>
      <c r="AB290" s="21">
        <v>280</v>
      </c>
      <c r="AC290" s="21">
        <v>0.37942500000000001</v>
      </c>
      <c r="AD290">
        <f t="shared" si="52"/>
        <v>17.869753086419752</v>
      </c>
      <c r="AE290">
        <f t="shared" si="53"/>
        <v>6.7922216691358024</v>
      </c>
      <c r="AF290" s="9"/>
      <c r="AG290" s="21">
        <v>1.3099700000000001</v>
      </c>
      <c r="AH290" s="21">
        <v>21.096499999999999</v>
      </c>
      <c r="AI290" s="21">
        <v>-1.35864E-2</v>
      </c>
      <c r="AJ290" s="21">
        <v>280</v>
      </c>
      <c r="AK290" s="21">
        <v>1.3089</v>
      </c>
      <c r="AL290">
        <f t="shared" si="54"/>
        <v>16.77333333333333</v>
      </c>
      <c r="AM290">
        <f t="shared" si="55"/>
        <v>21.972563466666664</v>
      </c>
      <c r="AP290" s="9"/>
      <c r="AQ290" s="21">
        <v>0.38009599999999999</v>
      </c>
      <c r="AR290" s="21">
        <v>26.5487</v>
      </c>
      <c r="AS290" s="21">
        <v>-1.44043E-2</v>
      </c>
      <c r="AT290" s="21">
        <v>280</v>
      </c>
      <c r="AU290" s="21">
        <v>0.37954700000000002</v>
      </c>
      <c r="AV290">
        <f t="shared" si="56"/>
        <v>17.783086419753086</v>
      </c>
      <c r="AW290">
        <f t="shared" si="57"/>
        <v>6.7592800158024691</v>
      </c>
      <c r="AX290" s="9"/>
      <c r="AY290" s="21">
        <v>1.3099700000000001</v>
      </c>
      <c r="AZ290" s="21">
        <v>30.3477</v>
      </c>
      <c r="BA290" s="21">
        <v>-1.35254E-2</v>
      </c>
      <c r="BB290" s="21">
        <v>280</v>
      </c>
      <c r="BC290" s="21">
        <v>1.3091999999999999</v>
      </c>
      <c r="BD290">
        <f t="shared" si="58"/>
        <v>16.698024691358025</v>
      </c>
      <c r="BE290">
        <f t="shared" si="59"/>
        <v>21.873911404938273</v>
      </c>
    </row>
    <row r="291" spans="6:57" x14ac:dyDescent="0.25">
      <c r="F291" s="9"/>
      <c r="G291" s="21">
        <v>0.37506099999999998</v>
      </c>
      <c r="H291" s="21">
        <v>8.0112699999999997</v>
      </c>
      <c r="I291" s="21">
        <v>-1.4505000000000001E-2</v>
      </c>
      <c r="J291" s="21">
        <v>281</v>
      </c>
      <c r="K291" s="21">
        <v>0.37439</v>
      </c>
      <c r="L291">
        <f t="shared" si="48"/>
        <v>17.907407407407408</v>
      </c>
      <c r="M291">
        <f t="shared" si="49"/>
        <v>6.7163701296296292</v>
      </c>
      <c r="N291" s="9"/>
      <c r="O291" s="21">
        <v>1.3149999999999999</v>
      </c>
      <c r="P291" s="21">
        <v>11.8103</v>
      </c>
      <c r="Q291" s="21">
        <v>-1.3616899999999999E-2</v>
      </c>
      <c r="R291" s="21">
        <v>281</v>
      </c>
      <c r="S291" s="21">
        <v>1.31409</v>
      </c>
      <c r="T291">
        <f t="shared" si="50"/>
        <v>16.810987654320986</v>
      </c>
      <c r="U291">
        <f t="shared" si="51"/>
        <v>22.106448765432095</v>
      </c>
      <c r="X291" s="9"/>
      <c r="Y291" s="21">
        <v>0.37506099999999998</v>
      </c>
      <c r="Z291" s="21">
        <v>17.307500000000001</v>
      </c>
      <c r="AA291" s="21">
        <v>-1.4468399999999999E-2</v>
      </c>
      <c r="AB291" s="21">
        <v>281</v>
      </c>
      <c r="AC291" s="21">
        <v>0.37448100000000001</v>
      </c>
      <c r="AD291">
        <f t="shared" si="52"/>
        <v>17.862222222222222</v>
      </c>
      <c r="AE291">
        <f t="shared" si="53"/>
        <v>6.6994229288888887</v>
      </c>
      <c r="AF291" s="9"/>
      <c r="AG291" s="21">
        <v>1.3149999999999999</v>
      </c>
      <c r="AH291" s="21">
        <v>21.1065</v>
      </c>
      <c r="AI291" s="21">
        <v>-1.35773E-2</v>
      </c>
      <c r="AJ291" s="21">
        <v>281</v>
      </c>
      <c r="AK291" s="21">
        <v>1.3147</v>
      </c>
      <c r="AL291">
        <f t="shared" si="54"/>
        <v>16.7620987654321</v>
      </c>
      <c r="AM291">
        <f t="shared" si="55"/>
        <v>22.042159876543209</v>
      </c>
      <c r="AP291" s="9"/>
      <c r="AQ291" s="21">
        <v>0.37506099999999998</v>
      </c>
      <c r="AR291" s="21">
        <v>26.558700000000002</v>
      </c>
      <c r="AS291" s="21">
        <v>-1.44073E-2</v>
      </c>
      <c r="AT291" s="21">
        <v>281</v>
      </c>
      <c r="AU291" s="21">
        <v>0.37451200000000001</v>
      </c>
      <c r="AV291">
        <f t="shared" si="56"/>
        <v>17.78679012345679</v>
      </c>
      <c r="AW291">
        <f t="shared" si="57"/>
        <v>6.6711312904938262</v>
      </c>
      <c r="AX291" s="9"/>
      <c r="AY291" s="21">
        <v>1.3149999999999999</v>
      </c>
      <c r="AZ291" s="21">
        <v>30.357800000000001</v>
      </c>
      <c r="BA291" s="21">
        <v>-1.35132E-2</v>
      </c>
      <c r="BB291" s="21">
        <v>281</v>
      </c>
      <c r="BC291" s="21">
        <v>1.31409</v>
      </c>
      <c r="BD291">
        <f t="shared" si="58"/>
        <v>16.682962962962961</v>
      </c>
      <c r="BE291">
        <f t="shared" si="59"/>
        <v>21.938096296296294</v>
      </c>
    </row>
    <row r="292" spans="6:57" x14ac:dyDescent="0.25">
      <c r="F292" s="9"/>
      <c r="G292" s="21">
        <v>0.37002600000000002</v>
      </c>
      <c r="H292" s="21">
        <v>8.02135</v>
      </c>
      <c r="I292" s="21">
        <v>-1.4508099999999999E-2</v>
      </c>
      <c r="J292" s="21">
        <v>282</v>
      </c>
      <c r="K292" s="21">
        <v>0.36941499999999999</v>
      </c>
      <c r="L292">
        <f t="shared" si="48"/>
        <v>17.911234567901232</v>
      </c>
      <c r="M292">
        <f t="shared" si="49"/>
        <v>6.6276224822222218</v>
      </c>
      <c r="N292" s="9"/>
      <c r="O292" s="21">
        <v>1.3200400000000001</v>
      </c>
      <c r="P292" s="21">
        <v>11.820399999999999</v>
      </c>
      <c r="Q292" s="21">
        <v>-1.3598600000000001E-2</v>
      </c>
      <c r="R292" s="21">
        <v>282</v>
      </c>
      <c r="S292" s="21">
        <v>1.31989</v>
      </c>
      <c r="T292">
        <f t="shared" si="50"/>
        <v>16.788395061728394</v>
      </c>
      <c r="U292">
        <f t="shared" si="51"/>
        <v>22.16135301728395</v>
      </c>
      <c r="X292" s="9"/>
      <c r="Y292" s="21">
        <v>0.37002600000000002</v>
      </c>
      <c r="Z292" s="21">
        <v>17.317599999999999</v>
      </c>
      <c r="AA292" s="21">
        <v>-1.4468399999999999E-2</v>
      </c>
      <c r="AB292" s="21">
        <v>282</v>
      </c>
      <c r="AC292" s="21">
        <v>0.369446</v>
      </c>
      <c r="AD292">
        <f t="shared" si="52"/>
        <v>17.862222222222222</v>
      </c>
      <c r="AE292">
        <f t="shared" si="53"/>
        <v>6.6094866400000001</v>
      </c>
      <c r="AF292" s="9"/>
      <c r="AG292" s="21">
        <v>1.3200400000000001</v>
      </c>
      <c r="AH292" s="21">
        <v>21.116599999999998</v>
      </c>
      <c r="AI292" s="21">
        <v>-1.35651E-2</v>
      </c>
      <c r="AJ292" s="21">
        <v>282</v>
      </c>
      <c r="AK292" s="21">
        <v>1.3192699999999999</v>
      </c>
      <c r="AL292">
        <f t="shared" si="54"/>
        <v>16.747037037037035</v>
      </c>
      <c r="AM292">
        <f t="shared" si="55"/>
        <v>22.106758770370369</v>
      </c>
      <c r="AP292" s="9"/>
      <c r="AQ292" s="21">
        <v>0.37002600000000002</v>
      </c>
      <c r="AR292" s="21">
        <v>26.5688</v>
      </c>
      <c r="AS292" s="21">
        <v>-1.44043E-2</v>
      </c>
      <c r="AT292" s="21">
        <v>282</v>
      </c>
      <c r="AU292" s="21">
        <v>0.36950699999999997</v>
      </c>
      <c r="AV292">
        <f t="shared" si="56"/>
        <v>17.783086419753086</v>
      </c>
      <c r="AW292">
        <f t="shared" si="57"/>
        <v>6.580204335555556</v>
      </c>
      <c r="AX292" s="9"/>
      <c r="AY292" s="21">
        <v>1.3200400000000001</v>
      </c>
      <c r="AZ292" s="21">
        <v>30.367799999999999</v>
      </c>
      <c r="BA292" s="21">
        <v>-1.3504E-2</v>
      </c>
      <c r="BB292" s="21">
        <v>282</v>
      </c>
      <c r="BC292" s="21">
        <v>1.31897</v>
      </c>
      <c r="BD292">
        <f t="shared" si="58"/>
        <v>16.671604938271606</v>
      </c>
      <c r="BE292">
        <f t="shared" si="59"/>
        <v>22.007185382716052</v>
      </c>
    </row>
    <row r="293" spans="6:57" x14ac:dyDescent="0.25">
      <c r="F293" s="9"/>
      <c r="G293" s="21">
        <v>0.36498999999999998</v>
      </c>
      <c r="H293" s="21">
        <v>8.0314200000000007</v>
      </c>
      <c r="I293" s="21">
        <v>-1.4517199999999999E-2</v>
      </c>
      <c r="J293" s="21">
        <v>283</v>
      </c>
      <c r="K293" s="21">
        <v>0.36441000000000001</v>
      </c>
      <c r="L293">
        <f t="shared" si="48"/>
        <v>17.922469135802466</v>
      </c>
      <c r="M293">
        <f t="shared" si="49"/>
        <v>6.5415220098765419</v>
      </c>
      <c r="N293" s="9"/>
      <c r="O293" s="21">
        <v>1.32507</v>
      </c>
      <c r="P293" s="21">
        <v>11.830500000000001</v>
      </c>
      <c r="Q293" s="21">
        <v>-1.35773E-2</v>
      </c>
      <c r="R293" s="21">
        <v>283</v>
      </c>
      <c r="S293" s="21">
        <v>1.32477</v>
      </c>
      <c r="T293">
        <f t="shared" si="50"/>
        <v>16.7620987654321</v>
      </c>
      <c r="U293">
        <f t="shared" si="51"/>
        <v>22.210954211111112</v>
      </c>
      <c r="X293" s="9"/>
      <c r="Y293" s="21">
        <v>0.36498999999999998</v>
      </c>
      <c r="Z293" s="21">
        <v>17.3276</v>
      </c>
      <c r="AA293" s="21">
        <v>-1.4477500000000001E-2</v>
      </c>
      <c r="AB293" s="21">
        <v>283</v>
      </c>
      <c r="AC293" s="21">
        <v>0.36447099999999999</v>
      </c>
      <c r="AD293">
        <f t="shared" si="52"/>
        <v>17.873456790123456</v>
      </c>
      <c r="AE293">
        <f t="shared" si="53"/>
        <v>6.5236329938271593</v>
      </c>
      <c r="AF293" s="9"/>
      <c r="AG293" s="21">
        <v>1.32507</v>
      </c>
      <c r="AH293" s="21">
        <v>21.1267</v>
      </c>
      <c r="AI293" s="21">
        <v>-1.3546799999999999E-2</v>
      </c>
      <c r="AJ293" s="21">
        <v>283</v>
      </c>
      <c r="AK293" s="21">
        <v>1.32477</v>
      </c>
      <c r="AL293">
        <f t="shared" si="54"/>
        <v>16.72444444444444</v>
      </c>
      <c r="AM293">
        <f t="shared" si="55"/>
        <v>22.161059599999994</v>
      </c>
      <c r="AP293" s="9"/>
      <c r="AQ293" s="21">
        <v>0.36498999999999998</v>
      </c>
      <c r="AR293" s="21">
        <v>26.578900000000001</v>
      </c>
      <c r="AS293" s="21">
        <v>-1.4419599999999999E-2</v>
      </c>
      <c r="AT293" s="21">
        <v>283</v>
      </c>
      <c r="AU293" s="21">
        <v>0.36447099999999999</v>
      </c>
      <c r="AV293">
        <f t="shared" si="56"/>
        <v>17.801975308641975</v>
      </c>
      <c r="AW293">
        <f t="shared" si="57"/>
        <v>6.497542967901234</v>
      </c>
      <c r="AX293" s="9"/>
      <c r="AY293" s="21">
        <v>1.32507</v>
      </c>
      <c r="AZ293" s="21">
        <v>30.3779</v>
      </c>
      <c r="BA293" s="21">
        <v>-1.34857E-2</v>
      </c>
      <c r="BB293" s="21">
        <v>283</v>
      </c>
      <c r="BC293" s="21">
        <v>1.32446</v>
      </c>
      <c r="BD293">
        <f t="shared" si="58"/>
        <v>16.649012345679012</v>
      </c>
      <c r="BE293">
        <f t="shared" si="59"/>
        <v>22.061106788888889</v>
      </c>
    </row>
    <row r="294" spans="6:57" x14ac:dyDescent="0.25">
      <c r="F294" s="9"/>
      <c r="G294" s="21">
        <v>0.35995500000000002</v>
      </c>
      <c r="H294" s="21">
        <v>8.0414899999999996</v>
      </c>
      <c r="I294" s="21">
        <v>-1.4517199999999999E-2</v>
      </c>
      <c r="J294" s="21">
        <v>284</v>
      </c>
      <c r="K294" s="21">
        <v>0.359375</v>
      </c>
      <c r="L294">
        <f t="shared" si="48"/>
        <v>17.922469135802466</v>
      </c>
      <c r="M294">
        <f t="shared" si="49"/>
        <v>6.451282377777777</v>
      </c>
      <c r="N294" s="9"/>
      <c r="O294" s="21">
        <v>1.3301099999999999</v>
      </c>
      <c r="P294" s="21">
        <v>11.8405</v>
      </c>
      <c r="Q294" s="21">
        <v>-1.35529E-2</v>
      </c>
      <c r="R294" s="21">
        <v>284</v>
      </c>
      <c r="S294" s="21">
        <v>1.32904</v>
      </c>
      <c r="T294">
        <f t="shared" si="50"/>
        <v>16.731975308641974</v>
      </c>
      <c r="U294">
        <f t="shared" si="51"/>
        <v>22.255367677777777</v>
      </c>
      <c r="X294" s="9"/>
      <c r="Y294" s="21">
        <v>0.35995500000000002</v>
      </c>
      <c r="Z294" s="21">
        <v>17.337700000000002</v>
      </c>
      <c r="AA294" s="21">
        <v>-1.44806E-2</v>
      </c>
      <c r="AB294" s="21">
        <v>284</v>
      </c>
      <c r="AC294" s="21">
        <v>0.35931400000000002</v>
      </c>
      <c r="AD294">
        <f t="shared" si="52"/>
        <v>17.877283950617283</v>
      </c>
      <c r="AE294">
        <f t="shared" si="53"/>
        <v>6.435017744444445</v>
      </c>
      <c r="AF294" s="9"/>
      <c r="AG294" s="21">
        <v>1.3301099999999999</v>
      </c>
      <c r="AH294" s="21">
        <v>21.136800000000001</v>
      </c>
      <c r="AI294" s="21">
        <v>-1.3528399999999999E-2</v>
      </c>
      <c r="AJ294" s="21">
        <v>284</v>
      </c>
      <c r="AK294" s="21">
        <v>1.32935</v>
      </c>
      <c r="AL294">
        <f t="shared" si="54"/>
        <v>16.701728395061725</v>
      </c>
      <c r="AM294">
        <f t="shared" si="55"/>
        <v>22.215135955555549</v>
      </c>
      <c r="AP294" s="9"/>
      <c r="AQ294" s="21">
        <v>0.35995500000000002</v>
      </c>
      <c r="AR294" s="21">
        <v>26.588899999999999</v>
      </c>
      <c r="AS294" s="21">
        <v>-1.4422600000000001E-2</v>
      </c>
      <c r="AT294" s="21">
        <v>284</v>
      </c>
      <c r="AU294" s="21">
        <v>0.35931400000000002</v>
      </c>
      <c r="AV294">
        <f t="shared" si="56"/>
        <v>17.805679012345678</v>
      </c>
      <c r="AW294">
        <f t="shared" si="57"/>
        <v>6.4092431888888886</v>
      </c>
      <c r="AX294" s="9"/>
      <c r="AY294" s="21">
        <v>1.3301099999999999</v>
      </c>
      <c r="AZ294" s="21">
        <v>30.388000000000002</v>
      </c>
      <c r="BA294" s="21">
        <v>-1.34766E-2</v>
      </c>
      <c r="BB294" s="21">
        <v>284</v>
      </c>
      <c r="BC294" s="21">
        <v>1.32935</v>
      </c>
      <c r="BD294">
        <f t="shared" si="58"/>
        <v>16.637777777777774</v>
      </c>
      <c r="BE294">
        <f t="shared" si="59"/>
        <v>22.130074599999993</v>
      </c>
    </row>
    <row r="295" spans="6:57" x14ac:dyDescent="0.25">
      <c r="F295" s="9"/>
      <c r="G295" s="21">
        <v>0.35491899999999998</v>
      </c>
      <c r="H295" s="21">
        <v>8.0515600000000003</v>
      </c>
      <c r="I295" s="21">
        <v>-1.45203E-2</v>
      </c>
      <c r="J295" s="21">
        <v>285</v>
      </c>
      <c r="K295" s="21">
        <v>0.35430899999999999</v>
      </c>
      <c r="L295">
        <f t="shared" si="48"/>
        <v>17.926296296296293</v>
      </c>
      <c r="M295">
        <f t="shared" si="49"/>
        <v>6.3623831551851842</v>
      </c>
      <c r="N295" s="9"/>
      <c r="O295" s="21">
        <v>1.33514</v>
      </c>
      <c r="P295" s="21">
        <v>11.8506</v>
      </c>
      <c r="Q295" s="21">
        <v>-1.35315E-2</v>
      </c>
      <c r="R295" s="21">
        <v>285</v>
      </c>
      <c r="S295" s="21">
        <v>1.33453</v>
      </c>
      <c r="T295">
        <f t="shared" si="50"/>
        <v>16.705555555555552</v>
      </c>
      <c r="U295">
        <f t="shared" si="51"/>
        <v>22.30425544444444</v>
      </c>
      <c r="X295" s="9"/>
      <c r="Y295" s="21">
        <v>0.35491899999999998</v>
      </c>
      <c r="Z295" s="21">
        <v>17.347799999999999</v>
      </c>
      <c r="AA295" s="21">
        <v>-1.44867E-2</v>
      </c>
      <c r="AB295" s="21">
        <v>285</v>
      </c>
      <c r="AC295" s="21">
        <v>0.35440100000000002</v>
      </c>
      <c r="AD295">
        <f t="shared" si="52"/>
        <v>17.884814814814817</v>
      </c>
      <c r="AE295">
        <f t="shared" si="53"/>
        <v>6.3476605892592595</v>
      </c>
      <c r="AF295" s="9"/>
      <c r="AG295" s="21">
        <v>1.33514</v>
      </c>
      <c r="AH295" s="21">
        <v>21.146799999999999</v>
      </c>
      <c r="AI295" s="21">
        <v>-1.35132E-2</v>
      </c>
      <c r="AJ295" s="21">
        <v>285</v>
      </c>
      <c r="AK295" s="21">
        <v>1.33392</v>
      </c>
      <c r="AL295">
        <f t="shared" si="54"/>
        <v>16.682962962962961</v>
      </c>
      <c r="AM295">
        <f t="shared" si="55"/>
        <v>22.274091170370369</v>
      </c>
      <c r="AP295" s="9"/>
      <c r="AQ295" s="21">
        <v>0.35491899999999998</v>
      </c>
      <c r="AR295" s="21">
        <v>26.599</v>
      </c>
      <c r="AS295" s="21">
        <v>-1.44257E-2</v>
      </c>
      <c r="AT295" s="21">
        <v>285</v>
      </c>
      <c r="AU295" s="21">
        <v>0.354462</v>
      </c>
      <c r="AV295">
        <f t="shared" si="56"/>
        <v>17.809506172839505</v>
      </c>
      <c r="AW295">
        <f t="shared" si="57"/>
        <v>6.3209321213580241</v>
      </c>
      <c r="AX295" s="9"/>
      <c r="AY295" s="21">
        <v>1.33514</v>
      </c>
      <c r="AZ295" s="21">
        <v>30.398099999999999</v>
      </c>
      <c r="BA295" s="21">
        <v>-1.34705E-2</v>
      </c>
      <c r="BB295" s="21">
        <v>285</v>
      </c>
      <c r="BC295" s="21">
        <v>1.33362</v>
      </c>
      <c r="BD295">
        <f t="shared" si="58"/>
        <v>16.630246913580244</v>
      </c>
      <c r="BE295">
        <f t="shared" si="59"/>
        <v>22.203707864197526</v>
      </c>
    </row>
    <row r="296" spans="6:57" x14ac:dyDescent="0.25">
      <c r="F296" s="9"/>
      <c r="G296" s="21">
        <v>0.34988399999999997</v>
      </c>
      <c r="H296" s="21">
        <v>8.0616299999999992</v>
      </c>
      <c r="I296" s="21">
        <v>-1.45264E-2</v>
      </c>
      <c r="J296" s="21">
        <v>286</v>
      </c>
      <c r="K296" s="21">
        <v>0.349304</v>
      </c>
      <c r="L296">
        <f t="shared" si="48"/>
        <v>17.933827160493827</v>
      </c>
      <c r="M296">
        <f t="shared" si="49"/>
        <v>6.2747591822222217</v>
      </c>
      <c r="N296" s="9"/>
      <c r="O296" s="21">
        <v>1.3401799999999999</v>
      </c>
      <c r="P296" s="21">
        <v>11.8607</v>
      </c>
      <c r="Q296" s="21">
        <v>-1.3510100000000001E-2</v>
      </c>
      <c r="R296" s="21">
        <v>286</v>
      </c>
      <c r="S296" s="21">
        <v>1.33911</v>
      </c>
      <c r="T296">
        <f t="shared" si="50"/>
        <v>16.679135802469133</v>
      </c>
      <c r="U296">
        <f t="shared" si="51"/>
        <v>22.35304421975308</v>
      </c>
      <c r="X296" s="9"/>
      <c r="Y296" s="21">
        <v>0.34988399999999997</v>
      </c>
      <c r="Z296" s="21">
        <v>17.357800000000001</v>
      </c>
      <c r="AA296" s="21">
        <v>-1.44928E-2</v>
      </c>
      <c r="AB296" s="21">
        <v>286</v>
      </c>
      <c r="AC296" s="21">
        <v>0.349304</v>
      </c>
      <c r="AD296">
        <f t="shared" si="52"/>
        <v>17.892345679012344</v>
      </c>
      <c r="AE296">
        <f t="shared" si="53"/>
        <v>6.2602454755555543</v>
      </c>
      <c r="AF296" s="9"/>
      <c r="AG296" s="21">
        <v>1.3401799999999999</v>
      </c>
      <c r="AH296" s="21">
        <v>21.1569</v>
      </c>
      <c r="AI296" s="21">
        <v>-1.34979E-2</v>
      </c>
      <c r="AJ296" s="21">
        <v>286</v>
      </c>
      <c r="AK296" s="21">
        <v>1.3394200000000001</v>
      </c>
      <c r="AL296">
        <f t="shared" si="54"/>
        <v>16.664074074074072</v>
      </c>
      <c r="AM296">
        <f t="shared" si="55"/>
        <v>22.332858792592589</v>
      </c>
      <c r="AP296" s="9"/>
      <c r="AQ296" s="21">
        <v>0.34988399999999997</v>
      </c>
      <c r="AR296" s="21">
        <v>26.609100000000002</v>
      </c>
      <c r="AS296" s="21">
        <v>-1.44318E-2</v>
      </c>
      <c r="AT296" s="21">
        <v>286</v>
      </c>
      <c r="AU296" s="21">
        <v>0.34924300000000003</v>
      </c>
      <c r="AV296">
        <f t="shared" si="56"/>
        <v>17.817037037037036</v>
      </c>
      <c r="AW296">
        <f t="shared" si="57"/>
        <v>6.2338961866666658</v>
      </c>
      <c r="AX296" s="9"/>
      <c r="AY296" s="21">
        <v>1.3401799999999999</v>
      </c>
      <c r="AZ296" s="21">
        <v>30.408100000000001</v>
      </c>
      <c r="BA296" s="21">
        <v>-1.3458299999999999E-2</v>
      </c>
      <c r="BB296" s="21">
        <v>286</v>
      </c>
      <c r="BC296" s="21">
        <v>1.33911</v>
      </c>
      <c r="BD296">
        <f t="shared" si="58"/>
        <v>16.615185185185183</v>
      </c>
      <c r="BE296">
        <f t="shared" si="59"/>
        <v>22.267338881481479</v>
      </c>
    </row>
    <row r="297" spans="6:57" x14ac:dyDescent="0.25">
      <c r="F297" s="9"/>
      <c r="G297" s="21">
        <v>0.34484900000000002</v>
      </c>
      <c r="H297" s="21">
        <v>8.0716999999999999</v>
      </c>
      <c r="I297" s="21">
        <v>-1.45355E-2</v>
      </c>
      <c r="J297" s="21">
        <v>287</v>
      </c>
      <c r="K297" s="21">
        <v>0.34414699999999998</v>
      </c>
      <c r="L297">
        <f t="shared" si="48"/>
        <v>17.945061728395061</v>
      </c>
      <c r="M297">
        <f t="shared" si="49"/>
        <v>6.1883365919753084</v>
      </c>
      <c r="N297" s="9"/>
      <c r="O297" s="21">
        <v>1.34521</v>
      </c>
      <c r="P297" s="21">
        <v>11.870699999999999</v>
      </c>
      <c r="Q297" s="21">
        <v>-1.3501000000000001E-2</v>
      </c>
      <c r="R297" s="21">
        <v>287</v>
      </c>
      <c r="S297" s="21">
        <v>1.3443000000000001</v>
      </c>
      <c r="T297">
        <f t="shared" si="50"/>
        <v>16.667901234567903</v>
      </c>
      <c r="U297">
        <f t="shared" si="51"/>
        <v>22.42182741975309</v>
      </c>
      <c r="X297" s="9"/>
      <c r="Y297" s="21">
        <v>0.34484900000000002</v>
      </c>
      <c r="Z297" s="21">
        <v>17.367899999999999</v>
      </c>
      <c r="AA297" s="21">
        <v>-1.4505000000000001E-2</v>
      </c>
      <c r="AB297" s="21">
        <v>287</v>
      </c>
      <c r="AC297" s="21">
        <v>0.34426899999999999</v>
      </c>
      <c r="AD297">
        <f t="shared" si="52"/>
        <v>17.907407407407408</v>
      </c>
      <c r="AE297">
        <f t="shared" si="53"/>
        <v>6.175351537037038</v>
      </c>
      <c r="AF297" s="9"/>
      <c r="AG297" s="21">
        <v>1.34521</v>
      </c>
      <c r="AH297" s="21">
        <v>21.167000000000002</v>
      </c>
      <c r="AI297" s="21">
        <v>-1.3473499999999999E-2</v>
      </c>
      <c r="AJ297" s="21">
        <v>287</v>
      </c>
      <c r="AK297" s="21">
        <v>1.34399</v>
      </c>
      <c r="AL297">
        <f t="shared" si="54"/>
        <v>16.633950617283947</v>
      </c>
      <c r="AM297">
        <f t="shared" si="55"/>
        <v>22.37615670987654</v>
      </c>
      <c r="AP297" s="9"/>
      <c r="AQ297" s="21">
        <v>0.34484900000000002</v>
      </c>
      <c r="AR297" s="21">
        <v>26.6191</v>
      </c>
      <c r="AS297" s="21">
        <v>-1.44318E-2</v>
      </c>
      <c r="AT297" s="21">
        <v>287</v>
      </c>
      <c r="AU297" s="21">
        <v>0.34423799999999999</v>
      </c>
      <c r="AV297">
        <f t="shared" si="56"/>
        <v>17.817037037037036</v>
      </c>
      <c r="AW297">
        <f t="shared" si="57"/>
        <v>6.1441874051851846</v>
      </c>
      <c r="AX297" s="9"/>
      <c r="AY297" s="21">
        <v>1.34521</v>
      </c>
      <c r="AZ297" s="21">
        <v>30.418199999999999</v>
      </c>
      <c r="BA297" s="21">
        <v>-1.34521E-2</v>
      </c>
      <c r="BB297" s="21">
        <v>287</v>
      </c>
      <c r="BC297" s="21">
        <v>1.34491</v>
      </c>
      <c r="BD297">
        <f t="shared" si="58"/>
        <v>16.607530864197528</v>
      </c>
      <c r="BE297">
        <f t="shared" si="59"/>
        <v>22.340616593827157</v>
      </c>
    </row>
    <row r="298" spans="6:57" x14ac:dyDescent="0.25">
      <c r="F298" s="9"/>
      <c r="G298" s="21">
        <v>0.33981299999999998</v>
      </c>
      <c r="H298" s="21">
        <v>8.0817700000000006</v>
      </c>
      <c r="I298" s="21">
        <v>-1.45416E-2</v>
      </c>
      <c r="J298" s="21">
        <v>288</v>
      </c>
      <c r="K298" s="21">
        <v>0.339142</v>
      </c>
      <c r="L298">
        <f t="shared" si="48"/>
        <v>17.952592592592595</v>
      </c>
      <c r="M298">
        <f t="shared" si="49"/>
        <v>6.100524346666667</v>
      </c>
      <c r="N298" s="9"/>
      <c r="O298" s="21">
        <v>1.35025</v>
      </c>
      <c r="P298" s="21">
        <v>11.880800000000001</v>
      </c>
      <c r="Q298" s="21">
        <v>-1.34918E-2</v>
      </c>
      <c r="R298" s="21">
        <v>288</v>
      </c>
      <c r="S298" s="21">
        <v>1.3494900000000001</v>
      </c>
      <c r="T298">
        <f t="shared" si="50"/>
        <v>16.656543209876542</v>
      </c>
      <c r="U298">
        <f t="shared" si="51"/>
        <v>22.4904974691358</v>
      </c>
      <c r="X298" s="9"/>
      <c r="Y298" s="21">
        <v>0.33981299999999998</v>
      </c>
      <c r="Z298" s="21">
        <v>17.378</v>
      </c>
      <c r="AA298" s="21">
        <v>-1.4511100000000001E-2</v>
      </c>
      <c r="AB298" s="21">
        <v>288</v>
      </c>
      <c r="AC298" s="21">
        <v>0.33920299999999998</v>
      </c>
      <c r="AD298">
        <f t="shared" si="52"/>
        <v>17.914938271604939</v>
      </c>
      <c r="AE298">
        <f t="shared" si="53"/>
        <v>6.0877289188888888</v>
      </c>
      <c r="AF298" s="9"/>
      <c r="AG298" s="21">
        <v>1.35025</v>
      </c>
      <c r="AH298" s="21">
        <v>21.177</v>
      </c>
      <c r="AI298" s="21">
        <v>-1.3446E-2</v>
      </c>
      <c r="AJ298" s="21">
        <v>288</v>
      </c>
      <c r="AK298" s="21">
        <v>1.34918</v>
      </c>
      <c r="AL298">
        <f t="shared" si="54"/>
        <v>16.599999999999998</v>
      </c>
      <c r="AM298">
        <f t="shared" si="55"/>
        <v>22.414149999999996</v>
      </c>
      <c r="AP298" s="9"/>
      <c r="AQ298" s="21">
        <v>0.33981299999999998</v>
      </c>
      <c r="AR298" s="21">
        <v>26.629200000000001</v>
      </c>
      <c r="AS298" s="21">
        <v>-1.44379E-2</v>
      </c>
      <c r="AT298" s="21">
        <v>288</v>
      </c>
      <c r="AU298" s="21">
        <v>0.33920299999999998</v>
      </c>
      <c r="AV298">
        <f t="shared" si="56"/>
        <v>17.824567901234566</v>
      </c>
      <c r="AW298">
        <f t="shared" si="57"/>
        <v>6.0570198922222209</v>
      </c>
      <c r="AX298" s="9"/>
      <c r="AY298" s="21">
        <v>1.35025</v>
      </c>
      <c r="AZ298" s="21">
        <v>30.4283</v>
      </c>
      <c r="BA298" s="21">
        <v>-1.3439899999999999E-2</v>
      </c>
      <c r="BB298" s="21">
        <v>288</v>
      </c>
      <c r="BC298" s="21">
        <v>1.3494900000000001</v>
      </c>
      <c r="BD298">
        <f t="shared" si="58"/>
        <v>16.592469135802467</v>
      </c>
      <c r="BE298">
        <f t="shared" si="59"/>
        <v>22.40398145061728</v>
      </c>
    </row>
    <row r="299" spans="6:57" x14ac:dyDescent="0.25">
      <c r="F299" s="9"/>
      <c r="G299" s="21">
        <v>0.33477800000000002</v>
      </c>
      <c r="H299" s="21">
        <v>8.0918399999999995</v>
      </c>
      <c r="I299" s="21">
        <v>-1.4550799999999999E-2</v>
      </c>
      <c r="J299" s="21">
        <v>289</v>
      </c>
      <c r="K299" s="21">
        <v>0.33416699999999999</v>
      </c>
      <c r="L299">
        <f t="shared" si="48"/>
        <v>17.963950617283949</v>
      </c>
      <c r="M299">
        <f t="shared" si="49"/>
        <v>6.0139354597530863</v>
      </c>
      <c r="N299" s="9"/>
      <c r="O299" s="21">
        <v>1.3552900000000001</v>
      </c>
      <c r="P299" s="21">
        <v>11.8909</v>
      </c>
      <c r="Q299" s="21">
        <v>-1.34979E-2</v>
      </c>
      <c r="R299" s="21">
        <v>289</v>
      </c>
      <c r="S299" s="21">
        <v>1.3546800000000001</v>
      </c>
      <c r="T299">
        <f t="shared" si="50"/>
        <v>16.664074074074072</v>
      </c>
      <c r="U299">
        <f t="shared" si="51"/>
        <v>22.584652951851851</v>
      </c>
      <c r="X299" s="9"/>
      <c r="Y299" s="21">
        <v>0.33477800000000002</v>
      </c>
      <c r="Z299" s="21">
        <v>17.388100000000001</v>
      </c>
      <c r="AA299" s="21">
        <v>-1.45142E-2</v>
      </c>
      <c r="AB299" s="21">
        <v>289</v>
      </c>
      <c r="AC299" s="21">
        <v>0.334198</v>
      </c>
      <c r="AD299">
        <f t="shared" si="52"/>
        <v>17.918765432098763</v>
      </c>
      <c r="AE299">
        <f t="shared" si="53"/>
        <v>5.9988084538271602</v>
      </c>
      <c r="AF299" s="9"/>
      <c r="AG299" s="21">
        <v>1.3552900000000001</v>
      </c>
      <c r="AH299" s="21">
        <v>21.187100000000001</v>
      </c>
      <c r="AI299" s="21">
        <v>-1.3427700000000001E-2</v>
      </c>
      <c r="AJ299" s="21">
        <v>289</v>
      </c>
      <c r="AK299" s="21">
        <v>1.3537600000000001</v>
      </c>
      <c r="AL299">
        <f t="shared" si="54"/>
        <v>16.57740740740741</v>
      </c>
      <c r="AM299">
        <f t="shared" si="55"/>
        <v>22.467194485185189</v>
      </c>
      <c r="AP299" s="9"/>
      <c r="AQ299" s="21">
        <v>0.33477800000000002</v>
      </c>
      <c r="AR299" s="21">
        <v>26.639299999999999</v>
      </c>
      <c r="AS299" s="21">
        <v>-1.44409E-2</v>
      </c>
      <c r="AT299" s="21">
        <v>289</v>
      </c>
      <c r="AU299" s="21">
        <v>0.334229</v>
      </c>
      <c r="AV299">
        <f t="shared" si="56"/>
        <v>17.828271604938269</v>
      </c>
      <c r="AW299">
        <f t="shared" si="57"/>
        <v>5.9685131113580239</v>
      </c>
      <c r="AX299" s="9"/>
      <c r="AY299" s="21">
        <v>1.3552900000000001</v>
      </c>
      <c r="AZ299" s="21">
        <v>30.438300000000002</v>
      </c>
      <c r="BA299" s="21">
        <v>-1.3424699999999999E-2</v>
      </c>
      <c r="BB299" s="21">
        <v>289</v>
      </c>
      <c r="BC299" s="21">
        <v>1.3546800000000001</v>
      </c>
      <c r="BD299">
        <f t="shared" si="58"/>
        <v>16.5737037037037</v>
      </c>
      <c r="BE299">
        <f t="shared" si="59"/>
        <v>22.462174892592589</v>
      </c>
    </row>
    <row r="300" spans="6:57" x14ac:dyDescent="0.25">
      <c r="F300" s="9"/>
      <c r="G300" s="21">
        <v>0.32974199999999998</v>
      </c>
      <c r="H300" s="21">
        <v>8.1019100000000002</v>
      </c>
      <c r="I300" s="21">
        <v>-1.4544700000000001E-2</v>
      </c>
      <c r="J300" s="21">
        <v>290</v>
      </c>
      <c r="K300" s="21">
        <v>0.32916299999999998</v>
      </c>
      <c r="L300">
        <f t="shared" si="48"/>
        <v>17.956419753086422</v>
      </c>
      <c r="M300">
        <f t="shared" si="49"/>
        <v>5.9209857622222222</v>
      </c>
      <c r="N300" s="9"/>
      <c r="O300" s="21">
        <v>1.36032</v>
      </c>
      <c r="P300" s="21">
        <v>11.901</v>
      </c>
      <c r="Q300" s="21">
        <v>-1.34979E-2</v>
      </c>
      <c r="R300" s="21">
        <v>290</v>
      </c>
      <c r="S300" s="21">
        <v>1.3598600000000001</v>
      </c>
      <c r="T300">
        <f t="shared" si="50"/>
        <v>16.664074074074072</v>
      </c>
      <c r="U300">
        <f t="shared" si="51"/>
        <v>22.668473244444442</v>
      </c>
      <c r="X300" s="9"/>
      <c r="Y300" s="21">
        <v>0.32974199999999998</v>
      </c>
      <c r="Z300" s="21">
        <v>17.398099999999999</v>
      </c>
      <c r="AA300" s="21">
        <v>-1.4508099999999999E-2</v>
      </c>
      <c r="AB300" s="21">
        <v>290</v>
      </c>
      <c r="AC300" s="21">
        <v>0.32916299999999998</v>
      </c>
      <c r="AD300">
        <f t="shared" si="52"/>
        <v>17.911234567901232</v>
      </c>
      <c r="AE300">
        <f t="shared" si="53"/>
        <v>5.906086308888888</v>
      </c>
      <c r="AF300" s="9"/>
      <c r="AG300" s="21">
        <v>1.36032</v>
      </c>
      <c r="AH300" s="21">
        <v>21.197199999999999</v>
      </c>
      <c r="AI300" s="21">
        <v>-1.34155E-2</v>
      </c>
      <c r="AJ300" s="21">
        <v>290</v>
      </c>
      <c r="AK300" s="21">
        <v>1.3595600000000001</v>
      </c>
      <c r="AL300">
        <f t="shared" si="54"/>
        <v>16.562345679012346</v>
      </c>
      <c r="AM300">
        <f t="shared" si="55"/>
        <v>22.530090074074074</v>
      </c>
      <c r="AP300" s="9"/>
      <c r="AQ300" s="21">
        <v>0.32974199999999998</v>
      </c>
      <c r="AR300" s="21">
        <v>26.6494</v>
      </c>
      <c r="AS300" s="21">
        <v>-1.44501E-2</v>
      </c>
      <c r="AT300" s="21">
        <v>290</v>
      </c>
      <c r="AU300" s="21">
        <v>0.32904099999999997</v>
      </c>
      <c r="AV300">
        <f t="shared" si="56"/>
        <v>17.839629629629631</v>
      </c>
      <c r="AW300">
        <f t="shared" si="57"/>
        <v>5.882475153333333</v>
      </c>
      <c r="AX300" s="9"/>
      <c r="AY300" s="21">
        <v>1.36032</v>
      </c>
      <c r="AZ300" s="21">
        <v>30.448399999999999</v>
      </c>
      <c r="BA300" s="21">
        <v>-1.34155E-2</v>
      </c>
      <c r="BB300" s="21">
        <v>290</v>
      </c>
      <c r="BC300" s="21">
        <v>1.3595600000000001</v>
      </c>
      <c r="BD300">
        <f t="shared" si="58"/>
        <v>16.562345679012346</v>
      </c>
      <c r="BE300">
        <f t="shared" si="59"/>
        <v>22.530090074074074</v>
      </c>
    </row>
    <row r="301" spans="6:57" x14ac:dyDescent="0.25">
      <c r="F301" s="9"/>
      <c r="G301" s="21">
        <v>0.32470700000000002</v>
      </c>
      <c r="H301" s="21">
        <v>8.1119800000000009</v>
      </c>
      <c r="I301" s="21">
        <v>-1.4544700000000001E-2</v>
      </c>
      <c r="J301" s="21">
        <v>291</v>
      </c>
      <c r="K301" s="21">
        <v>0.324158</v>
      </c>
      <c r="L301">
        <f t="shared" si="48"/>
        <v>17.956419753086422</v>
      </c>
      <c r="M301">
        <f t="shared" si="49"/>
        <v>5.8305751887654331</v>
      </c>
      <c r="N301" s="9"/>
      <c r="O301" s="21">
        <v>1.3653599999999999</v>
      </c>
      <c r="P301" s="21">
        <v>11.911</v>
      </c>
      <c r="Q301" s="21">
        <v>-1.34918E-2</v>
      </c>
      <c r="R301" s="21">
        <v>291</v>
      </c>
      <c r="S301" s="21">
        <v>1.3647499999999999</v>
      </c>
      <c r="T301">
        <f t="shared" si="50"/>
        <v>16.656543209876542</v>
      </c>
      <c r="U301">
        <f t="shared" si="51"/>
        <v>22.742177837037033</v>
      </c>
      <c r="X301" s="9"/>
      <c r="Y301" s="21">
        <v>0.32470700000000002</v>
      </c>
      <c r="Z301" s="21">
        <v>17.408200000000001</v>
      </c>
      <c r="AA301" s="21">
        <v>-1.4501999999999999E-2</v>
      </c>
      <c r="AB301" s="21">
        <v>291</v>
      </c>
      <c r="AC301" s="21">
        <v>0.32421899999999998</v>
      </c>
      <c r="AD301">
        <f t="shared" si="52"/>
        <v>17.903703703703702</v>
      </c>
      <c r="AE301">
        <f t="shared" si="53"/>
        <v>5.8134579185185187</v>
      </c>
      <c r="AF301" s="9"/>
      <c r="AG301" s="21">
        <v>1.3653599999999999</v>
      </c>
      <c r="AH301" s="21">
        <v>21.2073</v>
      </c>
      <c r="AI301" s="21">
        <v>-1.3406400000000001E-2</v>
      </c>
      <c r="AJ301" s="21">
        <v>291</v>
      </c>
      <c r="AK301" s="21">
        <v>1.3647499999999999</v>
      </c>
      <c r="AL301">
        <f t="shared" si="54"/>
        <v>16.551111111111108</v>
      </c>
      <c r="AM301">
        <f t="shared" si="55"/>
        <v>22.598225066666661</v>
      </c>
      <c r="AP301" s="9"/>
      <c r="AQ301" s="21">
        <v>0.32470700000000002</v>
      </c>
      <c r="AR301" s="21">
        <v>26.659400000000002</v>
      </c>
      <c r="AS301" s="21">
        <v>-1.44592E-2</v>
      </c>
      <c r="AT301" s="21">
        <v>291</v>
      </c>
      <c r="AU301" s="21">
        <v>0.32418799999999998</v>
      </c>
      <c r="AV301">
        <f t="shared" si="56"/>
        <v>17.850864197530864</v>
      </c>
      <c r="AW301">
        <f t="shared" si="57"/>
        <v>5.796300560987655</v>
      </c>
      <c r="AX301" s="9"/>
      <c r="AY301" s="21">
        <v>1.3653599999999999</v>
      </c>
      <c r="AZ301" s="21">
        <v>30.458500000000001</v>
      </c>
      <c r="BA301" s="21">
        <v>-1.3406400000000001E-2</v>
      </c>
      <c r="BB301" s="21">
        <v>291</v>
      </c>
      <c r="BC301" s="21">
        <v>1.3644400000000001</v>
      </c>
      <c r="BD301">
        <f t="shared" si="58"/>
        <v>16.551111111111108</v>
      </c>
      <c r="BE301">
        <f t="shared" si="59"/>
        <v>22.598225066666661</v>
      </c>
    </row>
    <row r="302" spans="6:57" x14ac:dyDescent="0.25">
      <c r="F302" s="9"/>
      <c r="G302" s="21">
        <v>0.31967200000000001</v>
      </c>
      <c r="H302" s="21">
        <v>8.1220599999999994</v>
      </c>
      <c r="I302" s="21">
        <v>-1.45477E-2</v>
      </c>
      <c r="J302" s="21">
        <v>292</v>
      </c>
      <c r="K302" s="21">
        <v>0.31912200000000002</v>
      </c>
      <c r="L302">
        <f t="shared" si="48"/>
        <v>17.960123456790122</v>
      </c>
      <c r="M302">
        <f t="shared" si="49"/>
        <v>5.7413485856790123</v>
      </c>
      <c r="N302" s="9"/>
      <c r="O302" s="21">
        <v>1.37039</v>
      </c>
      <c r="P302" s="21">
        <v>11.921099999999999</v>
      </c>
      <c r="Q302" s="21">
        <v>-1.34888E-2</v>
      </c>
      <c r="R302" s="21">
        <v>292</v>
      </c>
      <c r="S302" s="21">
        <v>1.3699300000000001</v>
      </c>
      <c r="T302">
        <f t="shared" si="50"/>
        <v>16.652839506172839</v>
      </c>
      <c r="U302">
        <f t="shared" si="51"/>
        <v>22.820884730864197</v>
      </c>
      <c r="X302" s="9"/>
      <c r="Y302" s="21">
        <v>0.31967200000000001</v>
      </c>
      <c r="Z302" s="21">
        <v>17.418299999999999</v>
      </c>
      <c r="AA302" s="21">
        <v>-1.44989E-2</v>
      </c>
      <c r="AB302" s="21">
        <v>292</v>
      </c>
      <c r="AC302" s="21">
        <v>0.31909199999999999</v>
      </c>
      <c r="AD302">
        <f t="shared" si="52"/>
        <v>17.899876543209874</v>
      </c>
      <c r="AE302">
        <f t="shared" si="53"/>
        <v>5.7220893343209873</v>
      </c>
      <c r="AF302" s="9"/>
      <c r="AG302" s="21">
        <v>1.37039</v>
      </c>
      <c r="AH302" s="21">
        <v>21.217300000000002</v>
      </c>
      <c r="AI302" s="21">
        <v>-1.33942E-2</v>
      </c>
      <c r="AJ302" s="21">
        <v>292</v>
      </c>
      <c r="AK302" s="21">
        <v>1.3699300000000001</v>
      </c>
      <c r="AL302">
        <f t="shared" si="54"/>
        <v>16.536049382716048</v>
      </c>
      <c r="AM302">
        <f t="shared" si="55"/>
        <v>22.660836713580245</v>
      </c>
      <c r="AP302" s="9"/>
      <c r="AQ302" s="21">
        <v>0.31967200000000001</v>
      </c>
      <c r="AR302" s="21">
        <v>26.669499999999999</v>
      </c>
      <c r="AS302" s="21">
        <v>-1.44653E-2</v>
      </c>
      <c r="AT302" s="21">
        <v>292</v>
      </c>
      <c r="AU302" s="21">
        <v>0.31903100000000001</v>
      </c>
      <c r="AV302">
        <f t="shared" si="56"/>
        <v>17.858395061728395</v>
      </c>
      <c r="AW302">
        <f t="shared" si="57"/>
        <v>5.7088288661728397</v>
      </c>
      <c r="AX302" s="9"/>
      <c r="AY302" s="21">
        <v>1.37039</v>
      </c>
      <c r="AZ302" s="21">
        <v>30.468599999999999</v>
      </c>
      <c r="BA302" s="21">
        <v>-1.33972E-2</v>
      </c>
      <c r="BB302" s="21">
        <v>292</v>
      </c>
      <c r="BC302" s="21">
        <v>1.3699300000000001</v>
      </c>
      <c r="BD302">
        <f t="shared" si="58"/>
        <v>16.539753086419751</v>
      </c>
      <c r="BE302">
        <f t="shared" si="59"/>
        <v>22.665912232098762</v>
      </c>
    </row>
    <row r="303" spans="6:57" x14ac:dyDescent="0.25">
      <c r="F303" s="9"/>
      <c r="G303" s="21">
        <v>0.31463600000000003</v>
      </c>
      <c r="H303" s="21">
        <v>8.1321300000000001</v>
      </c>
      <c r="I303" s="21">
        <v>-1.4550799999999999E-2</v>
      </c>
      <c r="J303" s="21">
        <v>293</v>
      </c>
      <c r="K303" s="21">
        <v>0.31417800000000001</v>
      </c>
      <c r="L303">
        <f t="shared" si="48"/>
        <v>17.963950617283949</v>
      </c>
      <c r="M303">
        <f t="shared" si="49"/>
        <v>5.6521055664197535</v>
      </c>
      <c r="N303" s="9"/>
      <c r="O303" s="21">
        <v>1.3754299999999999</v>
      </c>
      <c r="P303" s="21">
        <v>11.9312</v>
      </c>
      <c r="Q303" s="21">
        <v>-1.34766E-2</v>
      </c>
      <c r="R303" s="21">
        <v>293</v>
      </c>
      <c r="S303" s="21">
        <v>1.3745099999999999</v>
      </c>
      <c r="T303">
        <f t="shared" si="50"/>
        <v>16.637777777777774</v>
      </c>
      <c r="U303">
        <f t="shared" si="51"/>
        <v>22.884098688888884</v>
      </c>
      <c r="X303" s="9"/>
      <c r="Y303" s="21">
        <v>0.31463600000000003</v>
      </c>
      <c r="Z303" s="21">
        <v>17.4283</v>
      </c>
      <c r="AA303" s="21">
        <v>-1.45203E-2</v>
      </c>
      <c r="AB303" s="21">
        <v>293</v>
      </c>
      <c r="AC303" s="21">
        <v>0.31402600000000003</v>
      </c>
      <c r="AD303">
        <f t="shared" si="52"/>
        <v>17.926296296296293</v>
      </c>
      <c r="AE303">
        <f t="shared" si="53"/>
        <v>5.6402581614814808</v>
      </c>
      <c r="AF303" s="9"/>
      <c r="AG303" s="21">
        <v>1.3754299999999999</v>
      </c>
      <c r="AH303" s="21">
        <v>21.227399999999999</v>
      </c>
      <c r="AI303" s="21">
        <v>-1.3378900000000001E-2</v>
      </c>
      <c r="AJ303" s="21">
        <v>293</v>
      </c>
      <c r="AK303" s="21">
        <v>1.3745099999999999</v>
      </c>
      <c r="AL303">
        <f t="shared" si="54"/>
        <v>16.517160493827159</v>
      </c>
      <c r="AM303">
        <f t="shared" si="55"/>
        <v>22.71819805802469</v>
      </c>
      <c r="AP303" s="9"/>
      <c r="AQ303" s="21">
        <v>0.31463600000000003</v>
      </c>
      <c r="AR303" s="21">
        <v>26.679600000000001</v>
      </c>
      <c r="AS303" s="21">
        <v>-1.44653E-2</v>
      </c>
      <c r="AT303" s="21">
        <v>293</v>
      </c>
      <c r="AU303" s="21">
        <v>0.31414799999999998</v>
      </c>
      <c r="AV303">
        <f t="shared" si="56"/>
        <v>17.858395061728395</v>
      </c>
      <c r="AW303">
        <f t="shared" si="57"/>
        <v>5.6188939886419753</v>
      </c>
      <c r="AX303" s="9"/>
      <c r="AY303" s="21">
        <v>1.3754299999999999</v>
      </c>
      <c r="AZ303" s="21">
        <v>30.4786</v>
      </c>
      <c r="BA303" s="21">
        <v>-1.3369799999999999E-2</v>
      </c>
      <c r="BB303" s="21">
        <v>293</v>
      </c>
      <c r="BC303" s="21">
        <v>1.3742099999999999</v>
      </c>
      <c r="BD303">
        <f t="shared" si="58"/>
        <v>16.505925925925922</v>
      </c>
      <c r="BE303">
        <f t="shared" si="59"/>
        <v>22.70274569629629</v>
      </c>
    </row>
    <row r="304" spans="6:57" x14ac:dyDescent="0.25">
      <c r="F304" s="9"/>
      <c r="G304" s="21">
        <v>0.30960100000000002</v>
      </c>
      <c r="H304" s="21">
        <v>8.1422000000000008</v>
      </c>
      <c r="I304" s="21">
        <v>-1.4556899999999999E-2</v>
      </c>
      <c r="J304" s="21">
        <v>294</v>
      </c>
      <c r="K304" s="21">
        <v>0.30902099999999999</v>
      </c>
      <c r="L304">
        <f t="shared" si="48"/>
        <v>17.971481481481479</v>
      </c>
      <c r="M304">
        <f t="shared" si="49"/>
        <v>5.5639886381481478</v>
      </c>
      <c r="N304" s="9"/>
      <c r="O304" s="21">
        <v>1.38046</v>
      </c>
      <c r="P304" s="21">
        <v>11.9412</v>
      </c>
      <c r="Q304" s="21">
        <v>-1.3458299999999999E-2</v>
      </c>
      <c r="R304" s="21">
        <v>294</v>
      </c>
      <c r="S304" s="21">
        <v>1.38</v>
      </c>
      <c r="T304">
        <f t="shared" si="50"/>
        <v>16.615185185185183</v>
      </c>
      <c r="U304">
        <f t="shared" si="51"/>
        <v>22.936598540740739</v>
      </c>
      <c r="X304" s="9"/>
      <c r="Y304" s="21">
        <v>0.30960100000000002</v>
      </c>
      <c r="Z304" s="21">
        <v>17.438400000000001</v>
      </c>
      <c r="AA304" s="21">
        <v>-1.45386E-2</v>
      </c>
      <c r="AB304" s="21">
        <v>294</v>
      </c>
      <c r="AC304" s="21">
        <v>0.30902099999999999</v>
      </c>
      <c r="AD304">
        <f t="shared" si="52"/>
        <v>17.948888888888888</v>
      </c>
      <c r="AE304">
        <f t="shared" si="53"/>
        <v>5.5569939488888886</v>
      </c>
      <c r="AF304" s="9"/>
      <c r="AG304" s="21">
        <v>1.38046</v>
      </c>
      <c r="AH304" s="21">
        <v>21.237500000000001</v>
      </c>
      <c r="AI304" s="21">
        <v>-1.33636E-2</v>
      </c>
      <c r="AJ304" s="21">
        <v>294</v>
      </c>
      <c r="AK304" s="21">
        <v>1.38</v>
      </c>
      <c r="AL304">
        <f t="shared" si="54"/>
        <v>16.498271604938271</v>
      </c>
      <c r="AM304">
        <f t="shared" si="55"/>
        <v>22.775204019753087</v>
      </c>
      <c r="AP304" s="9"/>
      <c r="AQ304" s="21">
        <v>0.30960100000000002</v>
      </c>
      <c r="AR304" s="21">
        <v>26.689599999999999</v>
      </c>
      <c r="AS304" s="21">
        <v>-1.4471400000000001E-2</v>
      </c>
      <c r="AT304" s="21">
        <v>294</v>
      </c>
      <c r="AU304" s="21">
        <v>0.30898999999999999</v>
      </c>
      <c r="AV304">
        <f t="shared" si="56"/>
        <v>17.865925925925925</v>
      </c>
      <c r="AW304">
        <f t="shared" si="57"/>
        <v>5.5313085325925924</v>
      </c>
      <c r="AX304" s="9"/>
      <c r="AY304" s="21">
        <v>1.38046</v>
      </c>
      <c r="AZ304" s="21">
        <v>30.488700000000001</v>
      </c>
      <c r="BA304" s="21">
        <v>-1.3351399999999999E-2</v>
      </c>
      <c r="BB304" s="21">
        <v>294</v>
      </c>
      <c r="BC304" s="21">
        <v>1.38</v>
      </c>
      <c r="BD304">
        <f t="shared" si="58"/>
        <v>16.483209876543206</v>
      </c>
      <c r="BE304">
        <f t="shared" si="59"/>
        <v>22.754411906172834</v>
      </c>
    </row>
    <row r="305" spans="6:57" x14ac:dyDescent="0.25">
      <c r="F305" s="9"/>
      <c r="G305" s="21">
        <v>0.30456499999999997</v>
      </c>
      <c r="H305" s="21">
        <v>8.1522699999999997</v>
      </c>
      <c r="I305" s="21">
        <v>-1.4544700000000001E-2</v>
      </c>
      <c r="J305" s="21">
        <v>295</v>
      </c>
      <c r="K305" s="21">
        <v>0.30401600000000001</v>
      </c>
      <c r="L305">
        <f t="shared" si="48"/>
        <v>17.956419753086422</v>
      </c>
      <c r="M305">
        <f t="shared" si="49"/>
        <v>5.4688969820987658</v>
      </c>
      <c r="N305" s="9"/>
      <c r="O305" s="21">
        <v>1.3855</v>
      </c>
      <c r="P305" s="21">
        <v>11.9513</v>
      </c>
      <c r="Q305" s="21">
        <v>-1.3427700000000001E-2</v>
      </c>
      <c r="R305" s="21">
        <v>295</v>
      </c>
      <c r="S305" s="21">
        <v>1.3845799999999999</v>
      </c>
      <c r="T305">
        <f t="shared" si="50"/>
        <v>16.57740740740741</v>
      </c>
      <c r="U305">
        <f t="shared" si="51"/>
        <v>22.967997962962965</v>
      </c>
      <c r="X305" s="9"/>
      <c r="Y305" s="21">
        <v>0.30456499999999997</v>
      </c>
      <c r="Z305" s="21">
        <v>17.448499999999999</v>
      </c>
      <c r="AA305" s="21">
        <v>-1.4550799999999999E-2</v>
      </c>
      <c r="AB305" s="21">
        <v>295</v>
      </c>
      <c r="AC305" s="21">
        <v>0.30401600000000001</v>
      </c>
      <c r="AD305">
        <f t="shared" si="52"/>
        <v>17.963950617283949</v>
      </c>
      <c r="AE305">
        <f t="shared" si="53"/>
        <v>5.4711906197530853</v>
      </c>
      <c r="AF305" s="9"/>
      <c r="AG305" s="21">
        <v>1.3855</v>
      </c>
      <c r="AH305" s="21">
        <v>21.247499999999999</v>
      </c>
      <c r="AI305" s="21">
        <v>-1.33423E-2</v>
      </c>
      <c r="AJ305" s="21">
        <v>295</v>
      </c>
      <c r="AK305" s="21">
        <v>1.38489</v>
      </c>
      <c r="AL305">
        <f t="shared" si="54"/>
        <v>16.471975308641973</v>
      </c>
      <c r="AM305">
        <f t="shared" si="55"/>
        <v>22.821921790123454</v>
      </c>
      <c r="AP305" s="9"/>
      <c r="AQ305" s="21">
        <v>0.30456499999999997</v>
      </c>
      <c r="AR305" s="21">
        <v>26.6997</v>
      </c>
      <c r="AS305" s="21">
        <v>-1.44867E-2</v>
      </c>
      <c r="AT305" s="21">
        <v>295</v>
      </c>
      <c r="AU305" s="21">
        <v>0.30398599999999998</v>
      </c>
      <c r="AV305">
        <f t="shared" si="56"/>
        <v>17.884814814814817</v>
      </c>
      <c r="AW305">
        <f t="shared" si="57"/>
        <v>5.4470886240740741</v>
      </c>
      <c r="AX305" s="9"/>
      <c r="AY305" s="21">
        <v>1.3855</v>
      </c>
      <c r="AZ305" s="21">
        <v>30.498799999999999</v>
      </c>
      <c r="BA305" s="21">
        <v>-1.3324000000000001E-2</v>
      </c>
      <c r="BB305" s="21">
        <v>295</v>
      </c>
      <c r="BC305" s="21">
        <v>1.3845799999999999</v>
      </c>
      <c r="BD305">
        <f t="shared" si="58"/>
        <v>16.449382716049382</v>
      </c>
      <c r="BE305">
        <f t="shared" si="59"/>
        <v>22.790619753086418</v>
      </c>
    </row>
    <row r="306" spans="6:57" x14ac:dyDescent="0.25">
      <c r="F306" s="9"/>
      <c r="G306" s="21">
        <v>0.29953000000000002</v>
      </c>
      <c r="H306" s="21">
        <v>8.1623400000000004</v>
      </c>
      <c r="I306" s="21">
        <v>-1.45325E-2</v>
      </c>
      <c r="J306" s="21">
        <v>296</v>
      </c>
      <c r="K306" s="21">
        <v>0.29894999999999999</v>
      </c>
      <c r="L306">
        <f t="shared" si="48"/>
        <v>17.941358024691358</v>
      </c>
      <c r="M306">
        <f t="shared" si="49"/>
        <v>5.3739749691358023</v>
      </c>
      <c r="N306" s="9"/>
      <c r="O306" s="21">
        <v>1.39053</v>
      </c>
      <c r="P306" s="21">
        <v>11.961399999999999</v>
      </c>
      <c r="Q306" s="21">
        <v>-1.33972E-2</v>
      </c>
      <c r="R306" s="21">
        <v>296</v>
      </c>
      <c r="S306" s="21">
        <v>1.3897699999999999</v>
      </c>
      <c r="T306">
        <f t="shared" si="50"/>
        <v>16.539753086419751</v>
      </c>
      <c r="U306">
        <f t="shared" si="51"/>
        <v>22.999022859259256</v>
      </c>
      <c r="X306" s="9"/>
      <c r="Y306" s="21">
        <v>0.29953000000000002</v>
      </c>
      <c r="Z306" s="21">
        <v>17.458600000000001</v>
      </c>
      <c r="AA306" s="21">
        <v>-1.45538E-2</v>
      </c>
      <c r="AB306" s="21">
        <v>296</v>
      </c>
      <c r="AC306" s="21">
        <v>0.29894999999999999</v>
      </c>
      <c r="AD306">
        <f t="shared" si="52"/>
        <v>17.967654320987652</v>
      </c>
      <c r="AE306">
        <f t="shared" si="53"/>
        <v>5.3818514987654318</v>
      </c>
      <c r="AF306" s="9"/>
      <c r="AG306" s="21">
        <v>1.39053</v>
      </c>
      <c r="AH306" s="21">
        <v>21.2576</v>
      </c>
      <c r="AI306" s="21">
        <v>-1.3317900000000001E-2</v>
      </c>
      <c r="AJ306" s="21">
        <v>296</v>
      </c>
      <c r="AK306" s="21">
        <v>1.3897699999999999</v>
      </c>
      <c r="AL306">
        <f t="shared" si="54"/>
        <v>16.441851851851851</v>
      </c>
      <c r="AM306">
        <f t="shared" si="55"/>
        <v>22.862888255555553</v>
      </c>
      <c r="AP306" s="9"/>
      <c r="AQ306" s="21">
        <v>0.29953000000000002</v>
      </c>
      <c r="AR306" s="21">
        <v>26.709800000000001</v>
      </c>
      <c r="AS306" s="21">
        <v>-1.44958E-2</v>
      </c>
      <c r="AT306" s="21">
        <v>296</v>
      </c>
      <c r="AU306" s="21">
        <v>0.29894999999999999</v>
      </c>
      <c r="AV306">
        <f t="shared" si="56"/>
        <v>17.896049382716047</v>
      </c>
      <c r="AW306">
        <f t="shared" si="57"/>
        <v>5.3604036716049377</v>
      </c>
      <c r="AX306" s="9"/>
      <c r="AY306" s="21">
        <v>1.39053</v>
      </c>
      <c r="AZ306" s="21">
        <v>30.508800000000001</v>
      </c>
      <c r="BA306" s="21">
        <v>-1.32874E-2</v>
      </c>
      <c r="BB306" s="21">
        <v>296</v>
      </c>
      <c r="BC306" s="21">
        <v>1.3897699999999999</v>
      </c>
      <c r="BD306">
        <f t="shared" si="58"/>
        <v>16.404197530864195</v>
      </c>
      <c r="BE306">
        <f t="shared" si="59"/>
        <v>22.810528792592589</v>
      </c>
    </row>
    <row r="307" spans="6:57" x14ac:dyDescent="0.25">
      <c r="F307" s="9"/>
      <c r="G307" s="21">
        <v>0.29449500000000001</v>
      </c>
      <c r="H307" s="21">
        <v>8.1724099999999993</v>
      </c>
      <c r="I307" s="21">
        <v>-1.45264E-2</v>
      </c>
      <c r="J307" s="21">
        <v>297</v>
      </c>
      <c r="K307" s="21">
        <v>0.29388399999999998</v>
      </c>
      <c r="L307">
        <f t="shared" si="48"/>
        <v>17.933827160493827</v>
      </c>
      <c r="M307">
        <f t="shared" si="49"/>
        <v>5.2814224296296297</v>
      </c>
      <c r="N307" s="9"/>
      <c r="O307" s="21">
        <v>1.39557</v>
      </c>
      <c r="P307" s="21">
        <v>11.971500000000001</v>
      </c>
      <c r="Q307" s="21">
        <v>-1.3369799999999999E-2</v>
      </c>
      <c r="R307" s="21">
        <v>297</v>
      </c>
      <c r="S307" s="21">
        <v>1.39496</v>
      </c>
      <c r="T307">
        <f t="shared" si="50"/>
        <v>16.505925925925922</v>
      </c>
      <c r="U307">
        <f t="shared" si="51"/>
        <v>23.03517504444444</v>
      </c>
      <c r="X307" s="9"/>
      <c r="Y307" s="21">
        <v>0.29449500000000001</v>
      </c>
      <c r="Z307" s="21">
        <v>17.468599999999999</v>
      </c>
      <c r="AA307" s="21">
        <v>-1.45538E-2</v>
      </c>
      <c r="AB307" s="21">
        <v>297</v>
      </c>
      <c r="AC307" s="21">
        <v>0.29418899999999998</v>
      </c>
      <c r="AD307">
        <f t="shared" si="52"/>
        <v>17.967654320987652</v>
      </c>
      <c r="AE307">
        <f t="shared" si="53"/>
        <v>5.2913843592592587</v>
      </c>
      <c r="AF307" s="9"/>
      <c r="AG307" s="21">
        <v>1.39557</v>
      </c>
      <c r="AH307" s="21">
        <v>21.267700000000001</v>
      </c>
      <c r="AI307" s="21">
        <v>-1.32935E-2</v>
      </c>
      <c r="AJ307" s="21">
        <v>297</v>
      </c>
      <c r="AK307" s="21">
        <v>1.3946499999999999</v>
      </c>
      <c r="AL307">
        <f t="shared" si="54"/>
        <v>16.411728395061726</v>
      </c>
      <c r="AM307">
        <f t="shared" si="55"/>
        <v>22.903715796296293</v>
      </c>
      <c r="AP307" s="9"/>
      <c r="AQ307" s="21">
        <v>0.29449500000000001</v>
      </c>
      <c r="AR307" s="21">
        <v>26.719899999999999</v>
      </c>
      <c r="AS307" s="21">
        <v>-1.4501999999999999E-2</v>
      </c>
      <c r="AT307" s="21">
        <v>297</v>
      </c>
      <c r="AU307" s="21">
        <v>0.29397600000000002</v>
      </c>
      <c r="AV307">
        <f t="shared" si="56"/>
        <v>17.903703703703702</v>
      </c>
      <c r="AW307">
        <f t="shared" si="57"/>
        <v>5.2725512222222219</v>
      </c>
      <c r="AX307" s="9"/>
      <c r="AY307" s="21">
        <v>1.39557</v>
      </c>
      <c r="AZ307" s="21">
        <v>30.518899999999999</v>
      </c>
      <c r="BA307" s="21">
        <v>-1.3256799999999999E-2</v>
      </c>
      <c r="BB307" s="21">
        <v>297</v>
      </c>
      <c r="BC307" s="21">
        <v>1.39435</v>
      </c>
      <c r="BD307">
        <f t="shared" si="58"/>
        <v>16.366419753086415</v>
      </c>
      <c r="BE307">
        <f t="shared" si="59"/>
        <v>22.840484414814807</v>
      </c>
    </row>
    <row r="308" spans="6:57" x14ac:dyDescent="0.25">
      <c r="F308" s="9"/>
      <c r="G308" s="21">
        <v>0.28945900000000002</v>
      </c>
      <c r="H308" s="21">
        <v>8.18248</v>
      </c>
      <c r="I308" s="21">
        <v>-1.45203E-2</v>
      </c>
      <c r="J308" s="21">
        <v>298</v>
      </c>
      <c r="K308" s="21">
        <v>0.28878799999999999</v>
      </c>
      <c r="L308">
        <f t="shared" si="48"/>
        <v>17.926296296296293</v>
      </c>
      <c r="M308">
        <f t="shared" si="49"/>
        <v>5.1889277996296288</v>
      </c>
      <c r="N308" s="9"/>
      <c r="O308" s="21">
        <v>1.4006000000000001</v>
      </c>
      <c r="P308" s="21">
        <v>11.9815</v>
      </c>
      <c r="Q308" s="21">
        <v>-1.3351399999999999E-2</v>
      </c>
      <c r="R308" s="21">
        <v>298</v>
      </c>
      <c r="S308" s="21">
        <v>1.40015</v>
      </c>
      <c r="T308">
        <f t="shared" si="50"/>
        <v>16.483209876543206</v>
      </c>
      <c r="U308">
        <f t="shared" si="51"/>
        <v>23.086383753086416</v>
      </c>
      <c r="X308" s="9"/>
      <c r="Y308" s="21">
        <v>0.28945900000000002</v>
      </c>
      <c r="Z308" s="21">
        <v>17.4787</v>
      </c>
      <c r="AA308" s="21">
        <v>-1.4544700000000001E-2</v>
      </c>
      <c r="AB308" s="21">
        <v>298</v>
      </c>
      <c r="AC308" s="21">
        <v>0.288879</v>
      </c>
      <c r="AD308">
        <f t="shared" si="52"/>
        <v>17.956419753086422</v>
      </c>
      <c r="AE308">
        <f t="shared" si="53"/>
        <v>5.1976473053086432</v>
      </c>
      <c r="AF308" s="9"/>
      <c r="AG308" s="21">
        <v>1.4006000000000001</v>
      </c>
      <c r="AH308" s="21">
        <v>21.277799999999999</v>
      </c>
      <c r="AI308" s="21">
        <v>-1.3269E-2</v>
      </c>
      <c r="AJ308" s="21">
        <v>298</v>
      </c>
      <c r="AK308" s="21">
        <v>1.39954</v>
      </c>
      <c r="AL308">
        <f t="shared" si="54"/>
        <v>16.38148148148148</v>
      </c>
      <c r="AM308">
        <f t="shared" si="55"/>
        <v>22.943902962962962</v>
      </c>
      <c r="AP308" s="9"/>
      <c r="AQ308" s="21">
        <v>0.28945900000000002</v>
      </c>
      <c r="AR308" s="21">
        <v>26.729900000000001</v>
      </c>
      <c r="AS308" s="21">
        <v>-1.4501999999999999E-2</v>
      </c>
      <c r="AT308" s="21">
        <v>298</v>
      </c>
      <c r="AU308" s="21">
        <v>0.28884900000000002</v>
      </c>
      <c r="AV308">
        <f t="shared" si="56"/>
        <v>17.903703703703702</v>
      </c>
      <c r="AW308">
        <f t="shared" si="57"/>
        <v>5.1823881703703698</v>
      </c>
      <c r="AX308" s="9"/>
      <c r="AY308" s="21">
        <v>1.4006000000000001</v>
      </c>
      <c r="AZ308" s="21">
        <v>30.529</v>
      </c>
      <c r="BA308" s="21">
        <v>-1.32233E-2</v>
      </c>
      <c r="BB308" s="21">
        <v>298</v>
      </c>
      <c r="BC308" s="21">
        <v>1.39984</v>
      </c>
      <c r="BD308">
        <f t="shared" si="58"/>
        <v>16.32506172839506</v>
      </c>
      <c r="BE308">
        <f t="shared" si="59"/>
        <v>22.864881456790123</v>
      </c>
    </row>
    <row r="309" spans="6:57" x14ac:dyDescent="0.25">
      <c r="F309" s="9"/>
      <c r="G309" s="21">
        <v>0.28442400000000001</v>
      </c>
      <c r="H309" s="21">
        <v>8.1925500000000007</v>
      </c>
      <c r="I309" s="21">
        <v>-1.4523299999999999E-2</v>
      </c>
      <c r="J309" s="21">
        <v>299</v>
      </c>
      <c r="K309" s="21">
        <v>0.28381299999999998</v>
      </c>
      <c r="L309">
        <f t="shared" si="48"/>
        <v>17.93</v>
      </c>
      <c r="M309">
        <f t="shared" si="49"/>
        <v>5.0997223199999997</v>
      </c>
      <c r="N309" s="9"/>
      <c r="O309" s="21">
        <v>1.40564</v>
      </c>
      <c r="P309" s="21">
        <v>11.9916</v>
      </c>
      <c r="Q309" s="21">
        <v>-1.3327E-2</v>
      </c>
      <c r="R309" s="21">
        <v>299</v>
      </c>
      <c r="S309" s="21">
        <v>1.40442</v>
      </c>
      <c r="T309">
        <f t="shared" si="50"/>
        <v>16.453086419753085</v>
      </c>
      <c r="U309">
        <f t="shared" si="51"/>
        <v>23.127116395061726</v>
      </c>
      <c r="X309" s="9"/>
      <c r="Y309" s="21">
        <v>0.28442400000000001</v>
      </c>
      <c r="Z309" s="21">
        <v>17.488800000000001</v>
      </c>
      <c r="AA309" s="21">
        <v>-1.45477E-2</v>
      </c>
      <c r="AB309" s="21">
        <v>299</v>
      </c>
      <c r="AC309" s="21">
        <v>0.28384399999999999</v>
      </c>
      <c r="AD309">
        <f t="shared" si="52"/>
        <v>17.960123456790122</v>
      </c>
      <c r="AE309">
        <f t="shared" si="53"/>
        <v>5.1082901540740737</v>
      </c>
      <c r="AF309" s="9"/>
      <c r="AG309" s="21">
        <v>1.40564</v>
      </c>
      <c r="AH309" s="21">
        <v>21.287800000000001</v>
      </c>
      <c r="AI309" s="21">
        <v>-1.32538E-2</v>
      </c>
      <c r="AJ309" s="21">
        <v>299</v>
      </c>
      <c r="AK309" s="21">
        <v>1.40472</v>
      </c>
      <c r="AL309">
        <f t="shared" si="54"/>
        <v>16.362716049382716</v>
      </c>
      <c r="AM309">
        <f t="shared" si="55"/>
        <v>23.00008818765432</v>
      </c>
      <c r="AP309" s="9"/>
      <c r="AQ309" s="21">
        <v>0.28442400000000001</v>
      </c>
      <c r="AR309" s="21">
        <v>26.74</v>
      </c>
      <c r="AS309" s="21">
        <v>-1.44958E-2</v>
      </c>
      <c r="AT309" s="21">
        <v>299</v>
      </c>
      <c r="AU309" s="21">
        <v>0.28381299999999998</v>
      </c>
      <c r="AV309">
        <f t="shared" si="56"/>
        <v>17.896049382716047</v>
      </c>
      <c r="AW309">
        <f t="shared" si="57"/>
        <v>5.0900659496296292</v>
      </c>
      <c r="AX309" s="9"/>
      <c r="AY309" s="21">
        <v>1.40564</v>
      </c>
      <c r="AZ309" s="21">
        <v>30.539000000000001</v>
      </c>
      <c r="BA309" s="21">
        <v>-1.31836E-2</v>
      </c>
      <c r="BB309" s="21">
        <v>299</v>
      </c>
      <c r="BC309" s="21">
        <v>1.40503</v>
      </c>
      <c r="BD309">
        <f t="shared" si="58"/>
        <v>16.276049382716046</v>
      </c>
      <c r="BE309">
        <f t="shared" si="59"/>
        <v>22.878266054320981</v>
      </c>
    </row>
    <row r="310" spans="6:57" x14ac:dyDescent="0.25">
      <c r="F310" s="9"/>
      <c r="G310" s="21">
        <v>0.27938800000000003</v>
      </c>
      <c r="H310" s="21">
        <v>8.2026199999999996</v>
      </c>
      <c r="I310" s="21">
        <v>-1.45355E-2</v>
      </c>
      <c r="J310" s="21">
        <v>300</v>
      </c>
      <c r="K310" s="21">
        <v>0.278748</v>
      </c>
      <c r="L310">
        <f t="shared" si="48"/>
        <v>17.945061728395061</v>
      </c>
      <c r="M310">
        <f t="shared" si="49"/>
        <v>5.0136349061728396</v>
      </c>
      <c r="N310" s="9"/>
      <c r="O310" s="21">
        <v>1.4106799999999999</v>
      </c>
      <c r="P310" s="21">
        <v>12.0017</v>
      </c>
      <c r="Q310" s="21">
        <v>-1.3302599999999999E-2</v>
      </c>
      <c r="R310" s="21">
        <v>300</v>
      </c>
      <c r="S310" s="21">
        <v>1.41022</v>
      </c>
      <c r="T310">
        <f t="shared" si="50"/>
        <v>16.422962962962963</v>
      </c>
      <c r="U310">
        <f t="shared" si="51"/>
        <v>23.16754539259259</v>
      </c>
      <c r="X310" s="9"/>
      <c r="Y310" s="21">
        <v>0.27938800000000003</v>
      </c>
      <c r="Z310" s="21">
        <v>17.498799999999999</v>
      </c>
      <c r="AA310" s="21">
        <v>-1.45386E-2</v>
      </c>
      <c r="AB310" s="21">
        <v>300</v>
      </c>
      <c r="AC310" s="21">
        <v>0.27877800000000003</v>
      </c>
      <c r="AD310">
        <f t="shared" si="52"/>
        <v>17.948888888888888</v>
      </c>
      <c r="AE310">
        <f t="shared" si="53"/>
        <v>5.0147041688888887</v>
      </c>
      <c r="AF310" s="9"/>
      <c r="AG310" s="21">
        <v>1.4106799999999999</v>
      </c>
      <c r="AH310" s="21">
        <v>21.297899999999998</v>
      </c>
      <c r="AI310" s="21">
        <v>-1.32385E-2</v>
      </c>
      <c r="AJ310" s="21">
        <v>300</v>
      </c>
      <c r="AK310" s="21">
        <v>1.41022</v>
      </c>
      <c r="AL310">
        <f t="shared" si="54"/>
        <v>16.343827160493824</v>
      </c>
      <c r="AM310">
        <f t="shared" si="55"/>
        <v>23.055910098765427</v>
      </c>
      <c r="AP310" s="9"/>
      <c r="AQ310" s="21">
        <v>0.27938800000000003</v>
      </c>
      <c r="AR310" s="21">
        <v>26.7501</v>
      </c>
      <c r="AS310" s="21">
        <v>-1.44958E-2</v>
      </c>
      <c r="AT310" s="21">
        <v>300</v>
      </c>
      <c r="AU310" s="21">
        <v>0.27893099999999998</v>
      </c>
      <c r="AV310">
        <f t="shared" si="56"/>
        <v>17.896049382716047</v>
      </c>
      <c r="AW310">
        <f t="shared" si="57"/>
        <v>4.9999414449382718</v>
      </c>
      <c r="AX310" s="9"/>
      <c r="AY310" s="21">
        <v>1.4106799999999999</v>
      </c>
      <c r="AZ310" s="21">
        <v>30.549099999999999</v>
      </c>
      <c r="BA310" s="21">
        <v>-1.31561E-2</v>
      </c>
      <c r="BB310" s="21">
        <v>300</v>
      </c>
      <c r="BC310" s="21">
        <v>1.41022</v>
      </c>
      <c r="BD310">
        <f t="shared" si="58"/>
        <v>16.2420987654321</v>
      </c>
      <c r="BE310">
        <f t="shared" si="59"/>
        <v>22.912403886419753</v>
      </c>
    </row>
    <row r="311" spans="6:57" x14ac:dyDescent="0.25">
      <c r="F311" s="9"/>
      <c r="G311" s="21">
        <v>0.27435300000000001</v>
      </c>
      <c r="H311" s="21">
        <v>8.2126900000000003</v>
      </c>
      <c r="I311" s="21">
        <v>-1.4550799999999999E-2</v>
      </c>
      <c r="J311" s="21">
        <v>301</v>
      </c>
      <c r="K311" s="21">
        <v>0.27377299999999999</v>
      </c>
      <c r="L311">
        <f t="shared" si="48"/>
        <v>17.963950617283949</v>
      </c>
      <c r="M311">
        <f t="shared" si="49"/>
        <v>4.9284637437037038</v>
      </c>
      <c r="N311" s="9"/>
      <c r="O311" s="21">
        <v>1.41571</v>
      </c>
      <c r="P311" s="21">
        <v>12.011699999999999</v>
      </c>
      <c r="Q311" s="21">
        <v>-1.3284300000000001E-2</v>
      </c>
      <c r="R311" s="21">
        <v>301</v>
      </c>
      <c r="S311" s="21">
        <v>1.4154100000000001</v>
      </c>
      <c r="T311">
        <f t="shared" si="50"/>
        <v>16.400370370370371</v>
      </c>
      <c r="U311">
        <f t="shared" si="51"/>
        <v>23.218168337037039</v>
      </c>
      <c r="X311" s="9"/>
      <c r="Y311" s="21">
        <v>0.27435300000000001</v>
      </c>
      <c r="Z311" s="21">
        <v>17.508900000000001</v>
      </c>
      <c r="AA311" s="21">
        <v>-1.45325E-2</v>
      </c>
      <c r="AB311" s="21">
        <v>301</v>
      </c>
      <c r="AC311" s="21">
        <v>0.27374300000000001</v>
      </c>
      <c r="AD311">
        <f t="shared" si="52"/>
        <v>17.941358024691358</v>
      </c>
      <c r="AE311">
        <f t="shared" si="53"/>
        <v>4.9222653981481486</v>
      </c>
      <c r="AF311" s="9"/>
      <c r="AG311" s="21">
        <v>1.41571</v>
      </c>
      <c r="AH311" s="21">
        <v>21.308</v>
      </c>
      <c r="AI311" s="21">
        <v>-1.32172E-2</v>
      </c>
      <c r="AJ311" s="21">
        <v>301</v>
      </c>
      <c r="AK311" s="21">
        <v>1.4154100000000001</v>
      </c>
      <c r="AL311">
        <f t="shared" si="54"/>
        <v>16.317530864197529</v>
      </c>
      <c r="AM311">
        <f t="shared" si="55"/>
        <v>23.100891619753085</v>
      </c>
      <c r="AP311" s="9"/>
      <c r="AQ311" s="21">
        <v>0.27435300000000001</v>
      </c>
      <c r="AR311" s="21">
        <v>26.760100000000001</v>
      </c>
      <c r="AS311" s="21">
        <v>-1.4489699999999999E-2</v>
      </c>
      <c r="AT311" s="21">
        <v>301</v>
      </c>
      <c r="AU311" s="21">
        <v>0.27386500000000003</v>
      </c>
      <c r="AV311">
        <f t="shared" si="56"/>
        <v>17.888518518518516</v>
      </c>
      <c r="AW311">
        <f t="shared" si="57"/>
        <v>4.9077687211111112</v>
      </c>
      <c r="AX311" s="9"/>
      <c r="AY311" s="21">
        <v>1.41571</v>
      </c>
      <c r="AZ311" s="21">
        <v>30.559200000000001</v>
      </c>
      <c r="BA311" s="21">
        <v>-1.31378E-2</v>
      </c>
      <c r="BB311" s="21">
        <v>301</v>
      </c>
      <c r="BC311" s="21">
        <v>1.41449</v>
      </c>
      <c r="BD311">
        <f t="shared" si="58"/>
        <v>16.219506172839505</v>
      </c>
      <c r="BE311">
        <f t="shared" si="59"/>
        <v>22.962117083950616</v>
      </c>
    </row>
    <row r="312" spans="6:57" x14ac:dyDescent="0.25">
      <c r="F312" s="9"/>
      <c r="G312" s="21">
        <v>0.269318</v>
      </c>
      <c r="H312" s="21">
        <v>8.2227700000000006</v>
      </c>
      <c r="I312" s="21">
        <v>-1.45538E-2</v>
      </c>
      <c r="J312" s="21">
        <v>302</v>
      </c>
      <c r="K312" s="21">
        <v>0.26870699999999997</v>
      </c>
      <c r="L312">
        <f t="shared" si="48"/>
        <v>17.967654320987652</v>
      </c>
      <c r="M312">
        <f t="shared" si="49"/>
        <v>4.8390127264197522</v>
      </c>
      <c r="N312" s="9"/>
      <c r="O312" s="21">
        <v>1.42075</v>
      </c>
      <c r="P312" s="21">
        <v>12.021800000000001</v>
      </c>
      <c r="Q312" s="21">
        <v>-1.3269E-2</v>
      </c>
      <c r="R312" s="21">
        <v>302</v>
      </c>
      <c r="S312" s="21">
        <v>1.41998</v>
      </c>
      <c r="T312">
        <f t="shared" si="50"/>
        <v>16.38148148148148</v>
      </c>
      <c r="U312">
        <f t="shared" si="51"/>
        <v>23.273989814814811</v>
      </c>
      <c r="X312" s="9"/>
      <c r="Y312" s="21">
        <v>0.269318</v>
      </c>
      <c r="Z312" s="21">
        <v>17.518999999999998</v>
      </c>
      <c r="AA312" s="21">
        <v>-1.45386E-2</v>
      </c>
      <c r="AB312" s="21">
        <v>302</v>
      </c>
      <c r="AC312" s="21">
        <v>0.26876800000000001</v>
      </c>
      <c r="AD312">
        <f t="shared" si="52"/>
        <v>17.948888888888888</v>
      </c>
      <c r="AE312">
        <f t="shared" si="53"/>
        <v>4.8339588577777777</v>
      </c>
      <c r="AF312" s="9"/>
      <c r="AG312" s="21">
        <v>1.42075</v>
      </c>
      <c r="AH312" s="21">
        <v>21.318000000000001</v>
      </c>
      <c r="AI312" s="21">
        <v>-1.31866E-2</v>
      </c>
      <c r="AJ312" s="21">
        <v>302</v>
      </c>
      <c r="AK312" s="21">
        <v>1.42059</v>
      </c>
      <c r="AL312">
        <f t="shared" si="54"/>
        <v>16.279753086419749</v>
      </c>
      <c r="AM312">
        <f t="shared" si="55"/>
        <v>23.129459197530856</v>
      </c>
      <c r="AP312" s="9"/>
      <c r="AQ312" s="21">
        <v>0.269318</v>
      </c>
      <c r="AR312" s="21">
        <v>26.770199999999999</v>
      </c>
      <c r="AS312" s="21">
        <v>-1.44928E-2</v>
      </c>
      <c r="AT312" s="21">
        <v>302</v>
      </c>
      <c r="AU312" s="21">
        <v>0.26873799999999998</v>
      </c>
      <c r="AV312">
        <f t="shared" si="56"/>
        <v>17.892345679012344</v>
      </c>
      <c r="AW312">
        <f t="shared" si="57"/>
        <v>4.8187307535802466</v>
      </c>
      <c r="AX312" s="9"/>
      <c r="AY312" s="21">
        <v>1.42075</v>
      </c>
      <c r="AZ312" s="21">
        <v>30.569299999999998</v>
      </c>
      <c r="BA312" s="21">
        <v>-1.3113400000000001E-2</v>
      </c>
      <c r="BB312" s="21">
        <v>302</v>
      </c>
      <c r="BC312" s="21">
        <v>1.41998</v>
      </c>
      <c r="BD312">
        <f t="shared" si="58"/>
        <v>16.18938271604938</v>
      </c>
      <c r="BE312">
        <f t="shared" si="59"/>
        <v>23.001065493827156</v>
      </c>
    </row>
    <row r="313" spans="6:57" x14ac:dyDescent="0.25">
      <c r="F313" s="9"/>
      <c r="G313" s="21">
        <v>0.26428200000000002</v>
      </c>
      <c r="H313" s="21">
        <v>8.2328399999999995</v>
      </c>
      <c r="I313" s="21">
        <v>-1.4559900000000001E-2</v>
      </c>
      <c r="J313" s="21">
        <v>303</v>
      </c>
      <c r="K313" s="21">
        <v>0.26367200000000002</v>
      </c>
      <c r="L313">
        <f t="shared" si="48"/>
        <v>17.975185185185186</v>
      </c>
      <c r="M313">
        <f t="shared" si="49"/>
        <v>4.7505178911111114</v>
      </c>
      <c r="N313" s="9"/>
      <c r="O313" s="21">
        <v>1.42578</v>
      </c>
      <c r="P313" s="21">
        <v>12.0319</v>
      </c>
      <c r="Q313" s="21">
        <v>-1.32538E-2</v>
      </c>
      <c r="R313" s="21">
        <v>303</v>
      </c>
      <c r="S313" s="21">
        <v>1.42517</v>
      </c>
      <c r="T313">
        <f t="shared" si="50"/>
        <v>16.362716049382716</v>
      </c>
      <c r="U313">
        <f t="shared" si="51"/>
        <v>23.329633288888889</v>
      </c>
      <c r="X313" s="9"/>
      <c r="Y313" s="21">
        <v>0.26428200000000002</v>
      </c>
      <c r="Z313" s="21">
        <v>17.5291</v>
      </c>
      <c r="AA313" s="21">
        <v>-1.4544700000000001E-2</v>
      </c>
      <c r="AB313" s="21">
        <v>303</v>
      </c>
      <c r="AC313" s="21">
        <v>0.26370199999999999</v>
      </c>
      <c r="AD313">
        <f t="shared" si="52"/>
        <v>17.956419753086422</v>
      </c>
      <c r="AE313">
        <f t="shared" si="53"/>
        <v>4.7455585251851859</v>
      </c>
      <c r="AF313" s="9"/>
      <c r="AG313" s="21">
        <v>1.42578</v>
      </c>
      <c r="AH313" s="21">
        <v>21.328099999999999</v>
      </c>
      <c r="AI313" s="21">
        <v>-1.3162200000000001E-2</v>
      </c>
      <c r="AJ313" s="21">
        <v>303</v>
      </c>
      <c r="AK313" s="21">
        <v>1.4254800000000001</v>
      </c>
      <c r="AL313">
        <f t="shared" si="54"/>
        <v>16.249629629629627</v>
      </c>
      <c r="AM313">
        <f t="shared" si="55"/>
        <v>23.16839693333333</v>
      </c>
      <c r="AP313" s="9"/>
      <c r="AQ313" s="21">
        <v>0.26428200000000002</v>
      </c>
      <c r="AR313" s="21">
        <v>26.7803</v>
      </c>
      <c r="AS313" s="21">
        <v>-1.44958E-2</v>
      </c>
      <c r="AT313" s="21">
        <v>303</v>
      </c>
      <c r="AU313" s="21">
        <v>0.263733</v>
      </c>
      <c r="AV313">
        <f t="shared" si="56"/>
        <v>17.896049382716047</v>
      </c>
      <c r="AW313">
        <f t="shared" si="57"/>
        <v>4.7296037229629624</v>
      </c>
      <c r="AX313" s="9"/>
      <c r="AY313" s="21">
        <v>1.42578</v>
      </c>
      <c r="AZ313" s="21">
        <v>30.5793</v>
      </c>
      <c r="BA313" s="21">
        <v>-1.30829E-2</v>
      </c>
      <c r="BB313" s="21">
        <v>303</v>
      </c>
      <c r="BC313" s="21">
        <v>1.4248700000000001</v>
      </c>
      <c r="BD313">
        <f t="shared" si="58"/>
        <v>16.151728395061728</v>
      </c>
      <c r="BE313">
        <f t="shared" si="59"/>
        <v>23.028811311111109</v>
      </c>
    </row>
    <row r="314" spans="6:57" x14ac:dyDescent="0.25">
      <c r="F314" s="9"/>
      <c r="G314" s="21">
        <v>0.25924700000000001</v>
      </c>
      <c r="H314" s="21">
        <v>8.2429100000000002</v>
      </c>
      <c r="I314" s="21">
        <v>-1.4566000000000001E-2</v>
      </c>
      <c r="J314" s="21">
        <v>304</v>
      </c>
      <c r="K314" s="21">
        <v>0.25872800000000001</v>
      </c>
      <c r="L314">
        <f t="shared" si="48"/>
        <v>17.982716049382717</v>
      </c>
      <c r="M314">
        <f t="shared" si="49"/>
        <v>4.6619651876543209</v>
      </c>
      <c r="N314" s="9"/>
      <c r="O314" s="21">
        <v>1.43082</v>
      </c>
      <c r="P314" s="21">
        <v>12.042</v>
      </c>
      <c r="Q314" s="21">
        <v>-1.3235500000000001E-2</v>
      </c>
      <c r="R314" s="21">
        <v>304</v>
      </c>
      <c r="S314" s="21">
        <v>1.43005</v>
      </c>
      <c r="T314">
        <f t="shared" si="50"/>
        <v>16.340123456790124</v>
      </c>
      <c r="U314">
        <f t="shared" si="51"/>
        <v>23.379775444444444</v>
      </c>
      <c r="X314" s="9"/>
      <c r="Y314" s="21">
        <v>0.25924700000000001</v>
      </c>
      <c r="Z314" s="21">
        <v>17.539100000000001</v>
      </c>
      <c r="AA314" s="21">
        <v>-1.4556899999999999E-2</v>
      </c>
      <c r="AB314" s="21">
        <v>304</v>
      </c>
      <c r="AC314" s="21">
        <v>0.25863599999999998</v>
      </c>
      <c r="AD314">
        <f t="shared" si="52"/>
        <v>17.971481481481479</v>
      </c>
      <c r="AE314">
        <f t="shared" si="53"/>
        <v>4.6590526596296291</v>
      </c>
      <c r="AF314" s="9"/>
      <c r="AG314" s="21">
        <v>1.43082</v>
      </c>
      <c r="AH314" s="21">
        <v>21.338200000000001</v>
      </c>
      <c r="AI314" s="21">
        <v>-1.31378E-2</v>
      </c>
      <c r="AJ314" s="21">
        <v>304</v>
      </c>
      <c r="AK314" s="21">
        <v>1.4297500000000001</v>
      </c>
      <c r="AL314">
        <f t="shared" si="54"/>
        <v>16.219506172839505</v>
      </c>
      <c r="AM314">
        <f t="shared" si="55"/>
        <v>23.207193822222219</v>
      </c>
      <c r="AP314" s="9"/>
      <c r="AQ314" s="21">
        <v>0.25924700000000001</v>
      </c>
      <c r="AR314" s="21">
        <v>26.790400000000002</v>
      </c>
      <c r="AS314" s="21">
        <v>-1.4508099999999999E-2</v>
      </c>
      <c r="AT314" s="21">
        <v>304</v>
      </c>
      <c r="AU314" s="21">
        <v>0.25863599999999998</v>
      </c>
      <c r="AV314">
        <f t="shared" si="56"/>
        <v>17.911234567901232</v>
      </c>
      <c r="AW314">
        <f t="shared" si="57"/>
        <v>4.6434338280246905</v>
      </c>
      <c r="AX314" s="9"/>
      <c r="AY314" s="21">
        <v>1.43082</v>
      </c>
      <c r="AZ314" s="21">
        <v>30.589400000000001</v>
      </c>
      <c r="BA314" s="21">
        <v>-1.30615E-2</v>
      </c>
      <c r="BB314" s="21">
        <v>304</v>
      </c>
      <c r="BC314" s="21">
        <v>1.43005</v>
      </c>
      <c r="BD314">
        <f t="shared" si="58"/>
        <v>16.125308641975309</v>
      </c>
      <c r="BE314">
        <f t="shared" si="59"/>
        <v>23.072414111111112</v>
      </c>
    </row>
    <row r="315" spans="6:57" x14ac:dyDescent="0.25">
      <c r="F315" s="9"/>
      <c r="G315" s="21">
        <v>0.25421100000000002</v>
      </c>
      <c r="H315" s="21">
        <v>8.2529800000000009</v>
      </c>
      <c r="I315" s="21">
        <v>-1.4566000000000001E-2</v>
      </c>
      <c r="J315" s="21">
        <v>305</v>
      </c>
      <c r="K315" s="21">
        <v>0.25363200000000002</v>
      </c>
      <c r="L315">
        <f t="shared" si="48"/>
        <v>17.982716049382717</v>
      </c>
      <c r="M315">
        <f t="shared" si="49"/>
        <v>4.5714042296296302</v>
      </c>
      <c r="N315" s="9"/>
      <c r="O315" s="21">
        <v>1.4358500000000001</v>
      </c>
      <c r="P315" s="21">
        <v>12.052</v>
      </c>
      <c r="Q315" s="21">
        <v>-1.32202E-2</v>
      </c>
      <c r="R315" s="21">
        <v>305</v>
      </c>
      <c r="S315" s="21">
        <v>1.4355500000000001</v>
      </c>
      <c r="T315">
        <f t="shared" si="50"/>
        <v>16.321234567901232</v>
      </c>
      <c r="U315">
        <f t="shared" si="51"/>
        <v>23.434844654320987</v>
      </c>
      <c r="X315" s="9"/>
      <c r="Y315" s="21">
        <v>0.25421100000000002</v>
      </c>
      <c r="Z315" s="21">
        <v>17.549199999999999</v>
      </c>
      <c r="AA315" s="21">
        <v>-1.45691E-2</v>
      </c>
      <c r="AB315" s="21">
        <v>305</v>
      </c>
      <c r="AC315" s="21">
        <v>0.25347900000000001</v>
      </c>
      <c r="AD315">
        <f t="shared" si="52"/>
        <v>17.98654320987654</v>
      </c>
      <c r="AE315">
        <f t="shared" si="53"/>
        <v>4.572377135925926</v>
      </c>
      <c r="AF315" s="9"/>
      <c r="AG315" s="21">
        <v>1.4358500000000001</v>
      </c>
      <c r="AH315" s="21">
        <v>21.348199999999999</v>
      </c>
      <c r="AI315" s="21">
        <v>-1.3110399999999999E-2</v>
      </c>
      <c r="AJ315" s="21">
        <v>305</v>
      </c>
      <c r="AK315" s="21">
        <v>1.4349400000000001</v>
      </c>
      <c r="AL315">
        <f t="shared" si="54"/>
        <v>16.185679012345677</v>
      </c>
      <c r="AM315">
        <f t="shared" si="55"/>
        <v>23.240207209876541</v>
      </c>
      <c r="AP315" s="9"/>
      <c r="AQ315" s="21">
        <v>0.25421100000000002</v>
      </c>
      <c r="AR315" s="21">
        <v>26.8004</v>
      </c>
      <c r="AS315" s="21">
        <v>-1.44989E-2</v>
      </c>
      <c r="AT315" s="21">
        <v>305</v>
      </c>
      <c r="AU315" s="21">
        <v>0.25360100000000002</v>
      </c>
      <c r="AV315">
        <f t="shared" si="56"/>
        <v>17.899876543209874</v>
      </c>
      <c r="AW315">
        <f t="shared" si="57"/>
        <v>4.5503455159259261</v>
      </c>
      <c r="AX315" s="9"/>
      <c r="AY315" s="21">
        <v>1.4358500000000001</v>
      </c>
      <c r="AZ315" s="21">
        <v>30.599499999999999</v>
      </c>
      <c r="BA315" s="21">
        <v>-1.3028E-2</v>
      </c>
      <c r="BB315" s="21">
        <v>305</v>
      </c>
      <c r="BC315" s="21">
        <v>1.4349400000000001</v>
      </c>
      <c r="BD315">
        <f t="shared" si="58"/>
        <v>16.08395061728395</v>
      </c>
      <c r="BE315">
        <f t="shared" si="59"/>
        <v>23.094140493827162</v>
      </c>
    </row>
    <row r="316" spans="6:57" x14ac:dyDescent="0.25">
      <c r="F316" s="9"/>
      <c r="G316" s="21">
        <v>0.24917600000000001</v>
      </c>
      <c r="H316" s="21">
        <v>8.2630499999999998</v>
      </c>
      <c r="I316" s="21">
        <v>-1.4566000000000001E-2</v>
      </c>
      <c r="J316" s="21">
        <v>306</v>
      </c>
      <c r="K316" s="21">
        <v>0.24859600000000001</v>
      </c>
      <c r="L316">
        <f t="shared" si="48"/>
        <v>17.982716049382717</v>
      </c>
      <c r="M316">
        <f t="shared" si="49"/>
        <v>4.4808612543209883</v>
      </c>
      <c r="N316" s="9"/>
      <c r="O316" s="21">
        <v>1.44089</v>
      </c>
      <c r="P316" s="21">
        <v>12.062099999999999</v>
      </c>
      <c r="Q316" s="21">
        <v>-1.31897E-2</v>
      </c>
      <c r="R316" s="21">
        <v>306</v>
      </c>
      <c r="S316" s="21">
        <v>1.4398200000000001</v>
      </c>
      <c r="T316">
        <f t="shared" si="50"/>
        <v>16.28358024691358</v>
      </c>
      <c r="U316">
        <f t="shared" si="51"/>
        <v>23.462847941975308</v>
      </c>
      <c r="X316" s="9"/>
      <c r="Y316" s="21">
        <v>0.24917600000000001</v>
      </c>
      <c r="Z316" s="21">
        <v>17.5593</v>
      </c>
      <c r="AA316" s="21">
        <v>-1.4578199999999999E-2</v>
      </c>
      <c r="AB316" s="21">
        <v>306</v>
      </c>
      <c r="AC316" s="21">
        <v>0.24856600000000001</v>
      </c>
      <c r="AD316">
        <f t="shared" si="52"/>
        <v>17.997777777777777</v>
      </c>
      <c r="AE316">
        <f t="shared" si="53"/>
        <v>4.4846142755555558</v>
      </c>
      <c r="AF316" s="9"/>
      <c r="AG316" s="21">
        <v>1.44089</v>
      </c>
      <c r="AH316" s="21">
        <v>21.3583</v>
      </c>
      <c r="AI316" s="21">
        <v>-1.3079800000000001E-2</v>
      </c>
      <c r="AJ316" s="21">
        <v>306</v>
      </c>
      <c r="AK316" s="21">
        <v>1.4404300000000001</v>
      </c>
      <c r="AL316">
        <f t="shared" si="54"/>
        <v>16.147901234567904</v>
      </c>
      <c r="AM316">
        <f t="shared" si="55"/>
        <v>23.267349409876548</v>
      </c>
      <c r="AP316" s="9"/>
      <c r="AQ316" s="21">
        <v>0.24917600000000001</v>
      </c>
      <c r="AR316" s="21">
        <v>26.810500000000001</v>
      </c>
      <c r="AS316" s="21">
        <v>-1.44958E-2</v>
      </c>
      <c r="AT316" s="21">
        <v>306</v>
      </c>
      <c r="AU316" s="21">
        <v>0.24853500000000001</v>
      </c>
      <c r="AV316">
        <f t="shared" si="56"/>
        <v>17.896049382716047</v>
      </c>
      <c r="AW316">
        <f t="shared" si="57"/>
        <v>4.4592660009876539</v>
      </c>
      <c r="AX316" s="9"/>
      <c r="AY316" s="21">
        <v>1.44089</v>
      </c>
      <c r="AZ316" s="21">
        <v>30.609500000000001</v>
      </c>
      <c r="BA316" s="21">
        <v>-1.29944E-2</v>
      </c>
      <c r="BB316" s="21">
        <v>306</v>
      </c>
      <c r="BC316" s="21">
        <v>1.4404300000000001</v>
      </c>
      <c r="BD316">
        <f t="shared" si="58"/>
        <v>16.042469135802467</v>
      </c>
      <c r="BE316">
        <f t="shared" si="59"/>
        <v>23.115433353086416</v>
      </c>
    </row>
    <row r="317" spans="6:57" x14ac:dyDescent="0.25">
      <c r="F317" s="9"/>
      <c r="G317" s="21">
        <v>0.244141</v>
      </c>
      <c r="H317" s="21">
        <v>8.2731200000000005</v>
      </c>
      <c r="I317" s="21">
        <v>-1.4563E-2</v>
      </c>
      <c r="J317" s="21">
        <v>307</v>
      </c>
      <c r="K317" s="21">
        <v>0.243561</v>
      </c>
      <c r="L317">
        <f t="shared" si="48"/>
        <v>17.979012345679013</v>
      </c>
      <c r="M317">
        <f t="shared" si="49"/>
        <v>4.3894140530864201</v>
      </c>
      <c r="N317" s="9"/>
      <c r="O317" s="21">
        <v>1.4459200000000001</v>
      </c>
      <c r="P317" s="21">
        <v>12.0722</v>
      </c>
      <c r="Q317" s="21">
        <v>-1.3159199999999999E-2</v>
      </c>
      <c r="R317" s="21">
        <v>307</v>
      </c>
      <c r="S317" s="21">
        <v>1.4447000000000001</v>
      </c>
      <c r="T317">
        <f t="shared" si="50"/>
        <v>16.245925925925924</v>
      </c>
      <c r="U317">
        <f t="shared" si="51"/>
        <v>23.490309214814815</v>
      </c>
      <c r="X317" s="9"/>
      <c r="Y317" s="21">
        <v>0.244141</v>
      </c>
      <c r="Z317" s="21">
        <v>17.569299999999998</v>
      </c>
      <c r="AA317" s="21">
        <v>-1.4584400000000001E-2</v>
      </c>
      <c r="AB317" s="21">
        <v>307</v>
      </c>
      <c r="AC317" s="21">
        <v>0.243561</v>
      </c>
      <c r="AD317">
        <f t="shared" si="52"/>
        <v>18.005432098765432</v>
      </c>
      <c r="AE317">
        <f t="shared" si="53"/>
        <v>4.3958641980246913</v>
      </c>
      <c r="AF317" s="9"/>
      <c r="AG317" s="21">
        <v>1.4459200000000001</v>
      </c>
      <c r="AH317" s="21">
        <v>21.368400000000001</v>
      </c>
      <c r="AI317" s="21">
        <v>-1.3037099999999999E-2</v>
      </c>
      <c r="AJ317" s="21">
        <v>307</v>
      </c>
      <c r="AK317" s="21">
        <v>1.4453100000000001</v>
      </c>
      <c r="AL317">
        <f t="shared" si="54"/>
        <v>16.095185185185183</v>
      </c>
      <c r="AM317">
        <f t="shared" si="55"/>
        <v>23.272350162962962</v>
      </c>
      <c r="AP317" s="9"/>
      <c r="AQ317" s="21">
        <v>0.244141</v>
      </c>
      <c r="AR317" s="21">
        <v>26.820599999999999</v>
      </c>
      <c r="AS317" s="21">
        <v>-1.4501999999999999E-2</v>
      </c>
      <c r="AT317" s="21">
        <v>307</v>
      </c>
      <c r="AU317" s="21">
        <v>0.24368300000000001</v>
      </c>
      <c r="AV317">
        <f t="shared" si="56"/>
        <v>17.903703703703702</v>
      </c>
      <c r="AW317">
        <f t="shared" si="57"/>
        <v>4.3710281259259256</v>
      </c>
      <c r="AX317" s="9"/>
      <c r="AY317" s="21">
        <v>1.4459200000000001</v>
      </c>
      <c r="AZ317" s="21">
        <v>30.619599999999998</v>
      </c>
      <c r="BA317" s="21">
        <v>-1.29517E-2</v>
      </c>
      <c r="BB317" s="21">
        <v>307</v>
      </c>
      <c r="BC317" s="21">
        <v>1.4453100000000001</v>
      </c>
      <c r="BD317">
        <f t="shared" si="58"/>
        <v>15.989753086419752</v>
      </c>
      <c r="BE317">
        <f t="shared" si="59"/>
        <v>23.119903782716047</v>
      </c>
    </row>
    <row r="318" spans="6:57" x14ac:dyDescent="0.25">
      <c r="F318" s="9"/>
      <c r="G318" s="21">
        <v>0.23910500000000001</v>
      </c>
      <c r="H318" s="21">
        <v>8.2831899999999994</v>
      </c>
      <c r="I318" s="21">
        <v>-1.45752E-2</v>
      </c>
      <c r="J318" s="21">
        <v>308</v>
      </c>
      <c r="K318" s="21">
        <v>0.23849500000000001</v>
      </c>
      <c r="L318">
        <f t="shared" si="48"/>
        <v>17.994074074074071</v>
      </c>
      <c r="M318">
        <f t="shared" si="49"/>
        <v>4.3024730814814811</v>
      </c>
      <c r="N318" s="9"/>
      <c r="O318" s="21">
        <v>1.45096</v>
      </c>
      <c r="P318" s="21">
        <v>12.0822</v>
      </c>
      <c r="Q318" s="21">
        <v>-1.3125599999999999E-2</v>
      </c>
      <c r="R318" s="21">
        <v>308</v>
      </c>
      <c r="S318" s="21">
        <v>1.4504999999999999</v>
      </c>
      <c r="T318">
        <f t="shared" si="50"/>
        <v>16.204444444444441</v>
      </c>
      <c r="U318">
        <f t="shared" si="51"/>
        <v>23.512000711111106</v>
      </c>
      <c r="X318" s="9"/>
      <c r="Y318" s="21">
        <v>0.23910500000000001</v>
      </c>
      <c r="Z318" s="21">
        <v>17.5794</v>
      </c>
      <c r="AA318" s="21">
        <v>-1.45874E-2</v>
      </c>
      <c r="AB318" s="21">
        <v>308</v>
      </c>
      <c r="AC318" s="21">
        <v>0.23852499999999999</v>
      </c>
      <c r="AD318">
        <f t="shared" si="52"/>
        <v>18.009135802469135</v>
      </c>
      <c r="AE318">
        <f t="shared" si="53"/>
        <v>4.3060744160493831</v>
      </c>
      <c r="AF318" s="9"/>
      <c r="AG318" s="21">
        <v>1.45096</v>
      </c>
      <c r="AH318" s="21">
        <v>21.378499999999999</v>
      </c>
      <c r="AI318" s="21">
        <v>-1.29944E-2</v>
      </c>
      <c r="AJ318" s="21">
        <v>308</v>
      </c>
      <c r="AK318" s="21">
        <v>1.4498899999999999</v>
      </c>
      <c r="AL318">
        <f t="shared" si="54"/>
        <v>16.042469135802467</v>
      </c>
      <c r="AM318">
        <f t="shared" si="55"/>
        <v>23.276981017283948</v>
      </c>
      <c r="AP318" s="9"/>
      <c r="AQ318" s="21">
        <v>0.23910500000000001</v>
      </c>
      <c r="AR318" s="21">
        <v>26.8306</v>
      </c>
      <c r="AS318" s="21">
        <v>-1.4505000000000001E-2</v>
      </c>
      <c r="AT318" s="21">
        <v>308</v>
      </c>
      <c r="AU318" s="21">
        <v>0.23858599999999999</v>
      </c>
      <c r="AV318">
        <f t="shared" si="56"/>
        <v>17.907407407407408</v>
      </c>
      <c r="AW318">
        <f t="shared" si="57"/>
        <v>4.2817506481481482</v>
      </c>
      <c r="AX318" s="9"/>
      <c r="AY318" s="21">
        <v>1.45096</v>
      </c>
      <c r="AZ318" s="21">
        <v>30.6297</v>
      </c>
      <c r="BA318" s="21">
        <v>-1.29272E-2</v>
      </c>
      <c r="BB318" s="21">
        <v>308</v>
      </c>
      <c r="BC318" s="21">
        <v>1.4501999999999999</v>
      </c>
      <c r="BD318">
        <f t="shared" si="58"/>
        <v>15.959506172839506</v>
      </c>
      <c r="BE318">
        <f t="shared" si="59"/>
        <v>23.156605076543208</v>
      </c>
    </row>
    <row r="319" spans="6:57" x14ac:dyDescent="0.25">
      <c r="F319" s="9"/>
      <c r="G319" s="21">
        <v>0.23407</v>
      </c>
      <c r="H319" s="21">
        <v>8.2932600000000001</v>
      </c>
      <c r="I319" s="21">
        <v>-1.45752E-2</v>
      </c>
      <c r="J319" s="21">
        <v>309</v>
      </c>
      <c r="K319" s="21">
        <v>0.23355100000000001</v>
      </c>
      <c r="L319">
        <f t="shared" si="48"/>
        <v>17.994074074074071</v>
      </c>
      <c r="M319">
        <f t="shared" si="49"/>
        <v>4.2118729185185177</v>
      </c>
      <c r="N319" s="9"/>
      <c r="O319" s="21">
        <v>1.4559899999999999</v>
      </c>
      <c r="P319" s="21">
        <v>12.0923</v>
      </c>
      <c r="Q319" s="21">
        <v>-1.30951E-2</v>
      </c>
      <c r="R319" s="21">
        <v>309</v>
      </c>
      <c r="S319" s="21">
        <v>1.4556899999999999</v>
      </c>
      <c r="T319">
        <f t="shared" si="50"/>
        <v>16.166790123456789</v>
      </c>
      <c r="U319">
        <f t="shared" si="51"/>
        <v>23.538684751851846</v>
      </c>
      <c r="X319" s="9"/>
      <c r="Y319" s="21">
        <v>0.23407</v>
      </c>
      <c r="Z319" s="21">
        <v>17.589500000000001</v>
      </c>
      <c r="AA319" s="21">
        <v>-1.4590499999999999E-2</v>
      </c>
      <c r="AB319" s="21">
        <v>309</v>
      </c>
      <c r="AC319" s="21">
        <v>0.23352100000000001</v>
      </c>
      <c r="AD319">
        <f t="shared" si="52"/>
        <v>18.012962962962959</v>
      </c>
      <c r="AE319">
        <f t="shared" si="53"/>
        <v>4.2162942407407398</v>
      </c>
      <c r="AF319" s="9"/>
      <c r="AG319" s="21">
        <v>1.4559899999999999</v>
      </c>
      <c r="AH319" s="21">
        <v>21.388500000000001</v>
      </c>
      <c r="AI319" s="21">
        <v>-1.29639E-2</v>
      </c>
      <c r="AJ319" s="21">
        <v>309</v>
      </c>
      <c r="AK319" s="21">
        <v>1.4553799999999999</v>
      </c>
      <c r="AL319">
        <f t="shared" si="54"/>
        <v>16.004814814814814</v>
      </c>
      <c r="AM319">
        <f t="shared" si="55"/>
        <v>23.30285032222222</v>
      </c>
      <c r="AP319" s="9"/>
      <c r="AQ319" s="21">
        <v>0.23407</v>
      </c>
      <c r="AR319" s="21">
        <v>26.840699999999998</v>
      </c>
      <c r="AS319" s="21">
        <v>-1.4508099999999999E-2</v>
      </c>
      <c r="AT319" s="21">
        <v>309</v>
      </c>
      <c r="AU319" s="21">
        <v>0.23361199999999999</v>
      </c>
      <c r="AV319">
        <f t="shared" si="56"/>
        <v>17.911234567901232</v>
      </c>
      <c r="AW319">
        <f t="shared" si="57"/>
        <v>4.192482675308641</v>
      </c>
      <c r="AX319" s="9"/>
      <c r="AY319" s="21">
        <v>1.4559899999999999</v>
      </c>
      <c r="AZ319" s="21">
        <v>30.639800000000001</v>
      </c>
      <c r="BA319" s="21">
        <v>-1.2908899999999999E-2</v>
      </c>
      <c r="BB319" s="21">
        <v>309</v>
      </c>
      <c r="BC319" s="21">
        <v>1.4556899999999999</v>
      </c>
      <c r="BD319">
        <f t="shared" si="58"/>
        <v>15.936913580246911</v>
      </c>
      <c r="BE319">
        <f t="shared" si="59"/>
        <v>23.203986803703696</v>
      </c>
    </row>
    <row r="320" spans="6:57" x14ac:dyDescent="0.25">
      <c r="F320" s="9"/>
      <c r="G320" s="21">
        <v>0.22903399999999999</v>
      </c>
      <c r="H320" s="21">
        <v>8.3033300000000008</v>
      </c>
      <c r="I320" s="21">
        <v>-1.4578199999999999E-2</v>
      </c>
      <c r="J320" s="21">
        <v>310</v>
      </c>
      <c r="K320" s="21">
        <v>0.228516</v>
      </c>
      <c r="L320">
        <f t="shared" si="48"/>
        <v>17.997777777777777</v>
      </c>
      <c r="M320">
        <f t="shared" si="49"/>
        <v>4.122103035555555</v>
      </c>
      <c r="N320" s="9"/>
      <c r="O320" s="21">
        <v>1.4610300000000001</v>
      </c>
      <c r="P320" s="21">
        <v>12.102399999999999</v>
      </c>
      <c r="Q320" s="21">
        <v>-1.30676E-2</v>
      </c>
      <c r="R320" s="21">
        <v>310</v>
      </c>
      <c r="S320" s="21">
        <v>1.4605699999999999</v>
      </c>
      <c r="T320">
        <f t="shared" si="50"/>
        <v>16.132839506172839</v>
      </c>
      <c r="U320">
        <f t="shared" si="51"/>
        <v>23.570562503703705</v>
      </c>
      <c r="X320" s="9"/>
      <c r="Y320" s="21">
        <v>0.22903399999999999</v>
      </c>
      <c r="Z320" s="21">
        <v>17.599599999999999</v>
      </c>
      <c r="AA320" s="21">
        <v>-1.4593500000000001E-2</v>
      </c>
      <c r="AB320" s="21">
        <v>310</v>
      </c>
      <c r="AC320" s="21">
        <v>0.22845499999999999</v>
      </c>
      <c r="AD320">
        <f t="shared" si="52"/>
        <v>18.016666666666666</v>
      </c>
      <c r="AE320">
        <f t="shared" si="53"/>
        <v>4.126429233333333</v>
      </c>
      <c r="AF320" s="9"/>
      <c r="AG320" s="21">
        <v>1.4610300000000001</v>
      </c>
      <c r="AH320" s="21">
        <v>21.398599999999998</v>
      </c>
      <c r="AI320" s="21">
        <v>-1.29395E-2</v>
      </c>
      <c r="AJ320" s="21">
        <v>310</v>
      </c>
      <c r="AK320" s="21">
        <v>1.4605699999999999</v>
      </c>
      <c r="AL320">
        <f t="shared" si="54"/>
        <v>15.974691358024689</v>
      </c>
      <c r="AM320">
        <f t="shared" si="55"/>
        <v>23.339503314814813</v>
      </c>
      <c r="AP320" s="9"/>
      <c r="AQ320" s="21">
        <v>0.22903399999999999</v>
      </c>
      <c r="AR320" s="21">
        <v>26.8508</v>
      </c>
      <c r="AS320" s="21">
        <v>-1.4511100000000001E-2</v>
      </c>
      <c r="AT320" s="21">
        <v>310</v>
      </c>
      <c r="AU320" s="21">
        <v>0.228516</v>
      </c>
      <c r="AV320">
        <f t="shared" si="56"/>
        <v>17.914938271604939</v>
      </c>
      <c r="AW320">
        <f t="shared" si="57"/>
        <v>4.1031299720987651</v>
      </c>
      <c r="AX320" s="9"/>
      <c r="AY320" s="21">
        <v>1.4610300000000001</v>
      </c>
      <c r="AZ320" s="21">
        <v>30.649799999999999</v>
      </c>
      <c r="BA320" s="21">
        <v>-1.28784E-2</v>
      </c>
      <c r="BB320" s="21">
        <v>310</v>
      </c>
      <c r="BC320" s="21">
        <v>1.46027</v>
      </c>
      <c r="BD320">
        <f t="shared" si="58"/>
        <v>15.899259259259258</v>
      </c>
      <c r="BE320">
        <f t="shared" si="59"/>
        <v>23.229294755555554</v>
      </c>
    </row>
    <row r="321" spans="6:57" x14ac:dyDescent="0.25">
      <c r="F321" s="9"/>
      <c r="G321" s="21">
        <v>0.223999</v>
      </c>
      <c r="H321" s="21">
        <v>8.3133999999999997</v>
      </c>
      <c r="I321" s="21">
        <v>-1.4593500000000001E-2</v>
      </c>
      <c r="J321" s="21">
        <v>311</v>
      </c>
      <c r="K321" s="21">
        <v>0.22351099999999999</v>
      </c>
      <c r="L321">
        <f t="shared" si="48"/>
        <v>18.016666666666666</v>
      </c>
      <c r="M321">
        <f t="shared" si="49"/>
        <v>4.0357153166666668</v>
      </c>
      <c r="N321" s="9"/>
      <c r="O321" s="21">
        <v>1.4660599999999999</v>
      </c>
      <c r="P321" s="21">
        <v>12.112500000000001</v>
      </c>
      <c r="Q321" s="21">
        <v>-1.30341E-2</v>
      </c>
      <c r="R321" s="21">
        <v>311</v>
      </c>
      <c r="S321" s="21">
        <v>1.4654499999999999</v>
      </c>
      <c r="T321">
        <f t="shared" si="50"/>
        <v>16.09148148148148</v>
      </c>
      <c r="U321">
        <f t="shared" si="51"/>
        <v>23.591077340740739</v>
      </c>
      <c r="X321" s="9"/>
      <c r="Y321" s="21">
        <v>0.223999</v>
      </c>
      <c r="Z321" s="21">
        <v>17.6096</v>
      </c>
      <c r="AA321" s="21">
        <v>-1.4593500000000001E-2</v>
      </c>
      <c r="AB321" s="21">
        <v>311</v>
      </c>
      <c r="AC321" s="21">
        <v>0.223389</v>
      </c>
      <c r="AD321">
        <f t="shared" si="52"/>
        <v>18.016666666666666</v>
      </c>
      <c r="AE321">
        <f t="shared" si="53"/>
        <v>4.0357153166666668</v>
      </c>
      <c r="AF321" s="9"/>
      <c r="AG321" s="21">
        <v>1.4660599999999999</v>
      </c>
      <c r="AH321" s="21">
        <v>21.4087</v>
      </c>
      <c r="AI321" s="21">
        <v>-1.2914999999999999E-2</v>
      </c>
      <c r="AJ321" s="21">
        <v>311</v>
      </c>
      <c r="AK321" s="21">
        <v>1.4654499999999999</v>
      </c>
      <c r="AL321">
        <f t="shared" si="54"/>
        <v>15.944444444444441</v>
      </c>
      <c r="AM321">
        <f t="shared" si="55"/>
        <v>23.375512222222216</v>
      </c>
      <c r="AP321" s="9"/>
      <c r="AQ321" s="21">
        <v>0.223999</v>
      </c>
      <c r="AR321" s="21">
        <v>26.860900000000001</v>
      </c>
      <c r="AS321" s="21">
        <v>-1.4508099999999999E-2</v>
      </c>
      <c r="AT321" s="21">
        <v>311</v>
      </c>
      <c r="AU321" s="21">
        <v>0.223328</v>
      </c>
      <c r="AV321">
        <f t="shared" si="56"/>
        <v>17.911234567901232</v>
      </c>
      <c r="AW321">
        <f t="shared" si="57"/>
        <v>4.0120986319753085</v>
      </c>
      <c r="AX321" s="9"/>
      <c r="AY321" s="21">
        <v>1.4660599999999999</v>
      </c>
      <c r="AZ321" s="21">
        <v>30.6599</v>
      </c>
      <c r="BA321" s="21">
        <v>-1.28448E-2</v>
      </c>
      <c r="BB321" s="21">
        <v>311</v>
      </c>
      <c r="BC321" s="21">
        <v>1.46576</v>
      </c>
      <c r="BD321">
        <f t="shared" si="58"/>
        <v>15.857777777777777</v>
      </c>
      <c r="BE321">
        <f t="shared" si="59"/>
        <v>23.248453688888887</v>
      </c>
    </row>
    <row r="322" spans="6:57" x14ac:dyDescent="0.25">
      <c r="F322" s="9"/>
      <c r="G322" s="21">
        <v>0.21896399999999999</v>
      </c>
      <c r="H322" s="21">
        <v>8.32348</v>
      </c>
      <c r="I322" s="21">
        <v>-1.45966E-2</v>
      </c>
      <c r="J322" s="21">
        <v>312</v>
      </c>
      <c r="K322" s="21">
        <v>0.218475</v>
      </c>
      <c r="L322">
        <f t="shared" si="48"/>
        <v>18.020493827160493</v>
      </c>
      <c r="M322">
        <f t="shared" si="49"/>
        <v>3.94583941037037</v>
      </c>
      <c r="N322" s="9"/>
      <c r="O322" s="21">
        <v>1.4711000000000001</v>
      </c>
      <c r="P322" s="21">
        <v>12.1225</v>
      </c>
      <c r="Q322" s="21">
        <v>-1.2997399999999999E-2</v>
      </c>
      <c r="R322" s="21">
        <v>312</v>
      </c>
      <c r="S322" s="21">
        <v>1.47034</v>
      </c>
      <c r="T322">
        <f t="shared" si="50"/>
        <v>16.04617283950617</v>
      </c>
      <c r="U322">
        <f t="shared" si="51"/>
        <v>23.605524864197527</v>
      </c>
      <c r="X322" s="9"/>
      <c r="Y322" s="21">
        <v>0.21896399999999999</v>
      </c>
      <c r="Z322" s="21">
        <v>17.619700000000002</v>
      </c>
      <c r="AA322" s="21">
        <v>-1.46027E-2</v>
      </c>
      <c r="AB322" s="21">
        <v>312</v>
      </c>
      <c r="AC322" s="21">
        <v>0.21826200000000001</v>
      </c>
      <c r="AD322">
        <f t="shared" si="52"/>
        <v>18.028024691358024</v>
      </c>
      <c r="AE322">
        <f t="shared" si="53"/>
        <v>3.9474883985185181</v>
      </c>
      <c r="AF322" s="9"/>
      <c r="AG322" s="21">
        <v>1.4711000000000001</v>
      </c>
      <c r="AH322" s="21">
        <v>21.418700000000001</v>
      </c>
      <c r="AI322" s="21">
        <v>-1.2887600000000001E-2</v>
      </c>
      <c r="AJ322" s="21">
        <v>312</v>
      </c>
      <c r="AK322" s="21">
        <v>1.4700299999999999</v>
      </c>
      <c r="AL322">
        <f t="shared" si="54"/>
        <v>15.910617283950618</v>
      </c>
      <c r="AM322">
        <f t="shared" si="55"/>
        <v>23.406109086419754</v>
      </c>
      <c r="AP322" s="9"/>
      <c r="AQ322" s="21">
        <v>0.21896399999999999</v>
      </c>
      <c r="AR322" s="21">
        <v>26.870899999999999</v>
      </c>
      <c r="AS322" s="21">
        <v>-1.4511100000000001E-2</v>
      </c>
      <c r="AT322" s="21">
        <v>312</v>
      </c>
      <c r="AU322" s="21">
        <v>0.21829200000000001</v>
      </c>
      <c r="AV322">
        <f t="shared" si="56"/>
        <v>17.914938271604939</v>
      </c>
      <c r="AW322">
        <f t="shared" si="57"/>
        <v>3.9227265437037038</v>
      </c>
      <c r="AX322" s="9"/>
      <c r="AY322" s="21">
        <v>1.4711000000000001</v>
      </c>
      <c r="AZ322" s="21">
        <v>30.67</v>
      </c>
      <c r="BA322" s="21">
        <v>-1.2814300000000001E-2</v>
      </c>
      <c r="BB322" s="21">
        <v>312</v>
      </c>
      <c r="BC322" s="21">
        <v>1.4706399999999999</v>
      </c>
      <c r="BD322">
        <f t="shared" si="58"/>
        <v>15.820123456790125</v>
      </c>
      <c r="BE322">
        <f t="shared" si="59"/>
        <v>23.272983617283952</v>
      </c>
    </row>
    <row r="323" spans="6:57" x14ac:dyDescent="0.25">
      <c r="F323" s="9"/>
      <c r="G323" s="21">
        <v>0.21392800000000001</v>
      </c>
      <c r="H323" s="21">
        <v>8.3335500000000007</v>
      </c>
      <c r="I323" s="21">
        <v>-1.45966E-2</v>
      </c>
      <c r="J323" s="21">
        <v>313</v>
      </c>
      <c r="K323" s="21">
        <v>0.21337900000000001</v>
      </c>
      <c r="L323">
        <f t="shared" si="48"/>
        <v>18.020493827160493</v>
      </c>
      <c r="M323">
        <f t="shared" si="49"/>
        <v>3.8550882034567899</v>
      </c>
      <c r="N323" s="9"/>
      <c r="O323" s="21">
        <v>1.47614</v>
      </c>
      <c r="P323" s="21">
        <v>12.1326</v>
      </c>
      <c r="Q323" s="21">
        <v>-1.2970000000000001E-2</v>
      </c>
      <c r="R323" s="21">
        <v>313</v>
      </c>
      <c r="S323" s="21">
        <v>1.4755199999999999</v>
      </c>
      <c r="T323">
        <f t="shared" si="50"/>
        <v>16.012345679012348</v>
      </c>
      <c r="U323">
        <f t="shared" si="51"/>
        <v>23.636463950617287</v>
      </c>
      <c r="X323" s="9"/>
      <c r="Y323" s="21">
        <v>0.21392800000000001</v>
      </c>
      <c r="Z323" s="21">
        <v>17.629799999999999</v>
      </c>
      <c r="AA323" s="21">
        <v>-1.4605699999999999E-2</v>
      </c>
      <c r="AB323" s="21">
        <v>313</v>
      </c>
      <c r="AC323" s="21">
        <v>0.21334800000000001</v>
      </c>
      <c r="AD323">
        <f t="shared" si="52"/>
        <v>18.031728395061727</v>
      </c>
      <c r="AE323">
        <f t="shared" si="53"/>
        <v>3.8574915920987651</v>
      </c>
      <c r="AF323" s="9"/>
      <c r="AG323" s="21">
        <v>1.47614</v>
      </c>
      <c r="AH323" s="21">
        <v>21.428799999999999</v>
      </c>
      <c r="AI323" s="21">
        <v>-1.2854000000000001E-2</v>
      </c>
      <c r="AJ323" s="21">
        <v>313</v>
      </c>
      <c r="AK323" s="21">
        <v>1.4749099999999999</v>
      </c>
      <c r="AL323">
        <f t="shared" si="54"/>
        <v>15.869135802469136</v>
      </c>
      <c r="AM323">
        <f t="shared" si="55"/>
        <v>23.425066123456791</v>
      </c>
      <c r="AP323" s="9"/>
      <c r="AQ323" s="21">
        <v>0.21392800000000001</v>
      </c>
      <c r="AR323" s="21">
        <v>26.881</v>
      </c>
      <c r="AS323" s="21">
        <v>-1.45142E-2</v>
      </c>
      <c r="AT323" s="21">
        <v>313</v>
      </c>
      <c r="AU323" s="21">
        <v>0.21334800000000001</v>
      </c>
      <c r="AV323">
        <f t="shared" si="56"/>
        <v>17.918765432098763</v>
      </c>
      <c r="AW323">
        <f t="shared" si="57"/>
        <v>3.8333256513580243</v>
      </c>
      <c r="AX323" s="9"/>
      <c r="AY323" s="21">
        <v>1.47614</v>
      </c>
      <c r="AZ323" s="21">
        <v>30.68</v>
      </c>
      <c r="BA323" s="21">
        <v>-1.27747E-2</v>
      </c>
      <c r="BB323" s="21">
        <v>313</v>
      </c>
      <c r="BC323" s="21">
        <v>1.47522</v>
      </c>
      <c r="BD323">
        <f t="shared" si="58"/>
        <v>15.771234567901235</v>
      </c>
      <c r="BE323">
        <f t="shared" si="59"/>
        <v>23.280550195061728</v>
      </c>
    </row>
    <row r="324" spans="6:57" x14ac:dyDescent="0.25">
      <c r="F324" s="9"/>
      <c r="G324" s="21">
        <v>0.208893</v>
      </c>
      <c r="H324" s="21">
        <v>8.3436199999999996</v>
      </c>
      <c r="I324" s="21">
        <v>-1.45966E-2</v>
      </c>
      <c r="J324" s="21">
        <v>314</v>
      </c>
      <c r="K324" s="21">
        <v>0.208374</v>
      </c>
      <c r="L324">
        <f t="shared" si="48"/>
        <v>18.020493827160493</v>
      </c>
      <c r="M324">
        <f t="shared" si="49"/>
        <v>3.7643550170370368</v>
      </c>
      <c r="N324" s="9"/>
      <c r="O324" s="21">
        <v>1.4811700000000001</v>
      </c>
      <c r="P324" s="21">
        <v>12.1427</v>
      </c>
      <c r="Q324" s="21">
        <v>-1.29395E-2</v>
      </c>
      <c r="R324" s="21">
        <v>314</v>
      </c>
      <c r="S324" s="21">
        <v>1.4798</v>
      </c>
      <c r="T324">
        <f t="shared" si="50"/>
        <v>15.974691358024689</v>
      </c>
      <c r="U324">
        <f t="shared" si="51"/>
        <v>23.661233598765431</v>
      </c>
      <c r="X324" s="9"/>
      <c r="Y324" s="21">
        <v>0.208893</v>
      </c>
      <c r="Z324" s="21">
        <v>17.639800000000001</v>
      </c>
      <c r="AA324" s="21">
        <v>-1.4605699999999999E-2</v>
      </c>
      <c r="AB324" s="21">
        <v>314</v>
      </c>
      <c r="AC324" s="21">
        <v>0.208344</v>
      </c>
      <c r="AD324">
        <f t="shared" si="52"/>
        <v>18.031728395061727</v>
      </c>
      <c r="AE324">
        <f t="shared" si="53"/>
        <v>3.7667018396296292</v>
      </c>
      <c r="AF324" s="9"/>
      <c r="AG324" s="21">
        <v>1.4811700000000001</v>
      </c>
      <c r="AH324" s="21">
        <v>21.4389</v>
      </c>
      <c r="AI324" s="21">
        <v>-1.28235E-2</v>
      </c>
      <c r="AJ324" s="21">
        <v>314</v>
      </c>
      <c r="AK324" s="21">
        <v>1.48041</v>
      </c>
      <c r="AL324">
        <f t="shared" si="54"/>
        <v>15.831481481481481</v>
      </c>
      <c r="AM324">
        <f t="shared" si="55"/>
        <v>23.449115425925925</v>
      </c>
      <c r="AP324" s="9"/>
      <c r="AQ324" s="21">
        <v>0.208893</v>
      </c>
      <c r="AR324" s="21">
        <v>26.891100000000002</v>
      </c>
      <c r="AS324" s="21">
        <v>-1.45203E-2</v>
      </c>
      <c r="AT324" s="21">
        <v>314</v>
      </c>
      <c r="AU324" s="21">
        <v>0.20843500000000001</v>
      </c>
      <c r="AV324">
        <f t="shared" si="56"/>
        <v>17.926296296296293</v>
      </c>
      <c r="AW324">
        <f t="shared" si="57"/>
        <v>3.7446778122222213</v>
      </c>
      <c r="AX324" s="9"/>
      <c r="AY324" s="21">
        <v>1.4811700000000001</v>
      </c>
      <c r="AZ324" s="21">
        <v>30.690100000000001</v>
      </c>
      <c r="BA324" s="21">
        <v>-1.27441E-2</v>
      </c>
      <c r="BB324" s="21">
        <v>314</v>
      </c>
      <c r="BC324" s="21">
        <v>1.48041</v>
      </c>
      <c r="BD324">
        <f t="shared" si="58"/>
        <v>15.733456790123457</v>
      </c>
      <c r="BE324">
        <f t="shared" si="59"/>
        <v>23.303924193827161</v>
      </c>
    </row>
    <row r="325" spans="6:57" x14ac:dyDescent="0.25">
      <c r="F325" s="9"/>
      <c r="G325" s="21">
        <v>0.20385700000000001</v>
      </c>
      <c r="H325" s="21">
        <v>8.3536900000000003</v>
      </c>
      <c r="I325" s="21">
        <v>-1.4599600000000001E-2</v>
      </c>
      <c r="J325" s="21">
        <v>315</v>
      </c>
      <c r="K325" s="21">
        <v>0.20327799999999999</v>
      </c>
      <c r="L325">
        <f t="shared" si="48"/>
        <v>18.0241975308642</v>
      </c>
      <c r="M325">
        <f t="shared" si="49"/>
        <v>3.6743588360493833</v>
      </c>
      <c r="N325" s="9"/>
      <c r="O325" s="21">
        <v>1.48621</v>
      </c>
      <c r="P325" s="21">
        <v>12.152699999999999</v>
      </c>
      <c r="Q325" s="21">
        <v>-1.2902800000000001E-2</v>
      </c>
      <c r="R325" s="21">
        <v>315</v>
      </c>
      <c r="S325" s="21">
        <v>1.4859</v>
      </c>
      <c r="T325">
        <f t="shared" si="50"/>
        <v>15.929382716049382</v>
      </c>
      <c r="U325">
        <f t="shared" si="51"/>
        <v>23.674407886419754</v>
      </c>
      <c r="X325" s="9"/>
      <c r="Y325" s="21">
        <v>0.20385700000000001</v>
      </c>
      <c r="Z325" s="21">
        <v>17.649899999999999</v>
      </c>
      <c r="AA325" s="21">
        <v>-1.46088E-2</v>
      </c>
      <c r="AB325" s="21">
        <v>315</v>
      </c>
      <c r="AC325" s="21">
        <v>0.20336899999999999</v>
      </c>
      <c r="AD325">
        <f t="shared" si="52"/>
        <v>18.035555555555554</v>
      </c>
      <c r="AE325">
        <f t="shared" si="53"/>
        <v>3.6766742488888888</v>
      </c>
      <c r="AF325" s="9"/>
      <c r="AG325" s="21">
        <v>1.48621</v>
      </c>
      <c r="AH325" s="21">
        <v>21.449000000000002</v>
      </c>
      <c r="AI325" s="21">
        <v>-1.27899E-2</v>
      </c>
      <c r="AJ325" s="21">
        <v>315</v>
      </c>
      <c r="AK325" s="21">
        <v>1.48499</v>
      </c>
      <c r="AL325">
        <f t="shared" si="54"/>
        <v>15.79</v>
      </c>
      <c r="AM325">
        <f t="shared" si="55"/>
        <v>23.467255899999998</v>
      </c>
      <c r="AP325" s="9"/>
      <c r="AQ325" s="21">
        <v>0.20385700000000001</v>
      </c>
      <c r="AR325" s="21">
        <v>26.9011</v>
      </c>
      <c r="AS325" s="21">
        <v>-1.45294E-2</v>
      </c>
      <c r="AT325" s="21">
        <v>315</v>
      </c>
      <c r="AU325" s="21">
        <v>0.20333899999999999</v>
      </c>
      <c r="AV325">
        <f t="shared" si="56"/>
        <v>17.93753086419753</v>
      </c>
      <c r="AW325">
        <f t="shared" si="57"/>
        <v>3.6566912293827163</v>
      </c>
      <c r="AX325" s="9"/>
      <c r="AY325" s="21">
        <v>1.48621</v>
      </c>
      <c r="AZ325" s="21">
        <v>30.700199999999999</v>
      </c>
      <c r="BA325" s="21">
        <v>-1.2710600000000001E-2</v>
      </c>
      <c r="BB325" s="21">
        <v>315</v>
      </c>
      <c r="BC325" s="21">
        <v>1.48499</v>
      </c>
      <c r="BD325">
        <f t="shared" si="58"/>
        <v>15.692098765432098</v>
      </c>
      <c r="BE325">
        <f t="shared" si="59"/>
        <v>23.32175410617284</v>
      </c>
    </row>
    <row r="326" spans="6:57" x14ac:dyDescent="0.25">
      <c r="F326" s="9"/>
      <c r="G326" s="21">
        <v>0.198822</v>
      </c>
      <c r="H326" s="21">
        <v>8.3637599999999992</v>
      </c>
      <c r="I326" s="21">
        <v>-1.4611799999999999E-2</v>
      </c>
      <c r="J326" s="21">
        <v>316</v>
      </c>
      <c r="K326" s="21">
        <v>0.198242</v>
      </c>
      <c r="L326">
        <f t="shared" si="48"/>
        <v>18.039259259259257</v>
      </c>
      <c r="M326">
        <f t="shared" si="49"/>
        <v>3.5866016044444442</v>
      </c>
      <c r="N326" s="9"/>
      <c r="O326" s="21">
        <v>1.4912399999999999</v>
      </c>
      <c r="P326" s="21">
        <v>12.162800000000001</v>
      </c>
      <c r="Q326" s="21">
        <v>-1.2860099999999999E-2</v>
      </c>
      <c r="R326" s="21">
        <v>316</v>
      </c>
      <c r="S326" s="21">
        <v>1.49048</v>
      </c>
      <c r="T326">
        <f t="shared" si="50"/>
        <v>15.876666666666663</v>
      </c>
      <c r="U326">
        <f t="shared" si="51"/>
        <v>23.675920399999992</v>
      </c>
      <c r="X326" s="9"/>
      <c r="Y326" s="21">
        <v>0.198822</v>
      </c>
      <c r="Z326" s="21">
        <v>17.66</v>
      </c>
      <c r="AA326" s="21">
        <v>-1.46027E-2</v>
      </c>
      <c r="AB326" s="21">
        <v>316</v>
      </c>
      <c r="AC326" s="21">
        <v>0.19833400000000001</v>
      </c>
      <c r="AD326">
        <f t="shared" si="52"/>
        <v>18.028024691358024</v>
      </c>
      <c r="AE326">
        <f t="shared" si="53"/>
        <v>3.5843679251851848</v>
      </c>
      <c r="AF326" s="9"/>
      <c r="AG326" s="21">
        <v>1.4912399999999999</v>
      </c>
      <c r="AH326" s="21">
        <v>21.459</v>
      </c>
      <c r="AI326" s="21">
        <v>-1.27502E-2</v>
      </c>
      <c r="AJ326" s="21">
        <v>316</v>
      </c>
      <c r="AK326" s="21">
        <v>1.49078</v>
      </c>
      <c r="AL326">
        <f t="shared" si="54"/>
        <v>15.740987654320987</v>
      </c>
      <c r="AM326">
        <f t="shared" si="55"/>
        <v>23.473590429629628</v>
      </c>
      <c r="AP326" s="9"/>
      <c r="AQ326" s="21">
        <v>0.198822</v>
      </c>
      <c r="AR326" s="21">
        <v>26.911200000000001</v>
      </c>
      <c r="AS326" s="21">
        <v>-1.45294E-2</v>
      </c>
      <c r="AT326" s="21">
        <v>316</v>
      </c>
      <c r="AU326" s="21">
        <v>0.19830300000000001</v>
      </c>
      <c r="AV326">
        <f t="shared" si="56"/>
        <v>17.93753086419753</v>
      </c>
      <c r="AW326">
        <f t="shared" si="57"/>
        <v>3.5663757614814813</v>
      </c>
      <c r="AX326" s="9"/>
      <c r="AY326" s="21">
        <v>1.4912399999999999</v>
      </c>
      <c r="AZ326" s="21">
        <v>30.7103</v>
      </c>
      <c r="BA326" s="21">
        <v>-1.2674E-2</v>
      </c>
      <c r="BB326" s="21">
        <v>316</v>
      </c>
      <c r="BC326" s="21">
        <v>1.49048</v>
      </c>
      <c r="BD326">
        <f t="shared" si="58"/>
        <v>15.646913580246911</v>
      </c>
      <c r="BE326">
        <f t="shared" si="59"/>
        <v>23.333303407407403</v>
      </c>
    </row>
    <row r="327" spans="6:57" x14ac:dyDescent="0.25">
      <c r="F327" s="9"/>
      <c r="G327" s="21">
        <v>0.19378699999999999</v>
      </c>
      <c r="H327" s="21">
        <v>8.3738299999999999</v>
      </c>
      <c r="I327" s="21">
        <v>-1.4621E-2</v>
      </c>
      <c r="J327" s="21">
        <v>317</v>
      </c>
      <c r="K327" s="21">
        <v>0.19320699999999999</v>
      </c>
      <c r="L327">
        <f t="shared" si="48"/>
        <v>18.050617283950618</v>
      </c>
      <c r="M327">
        <f t="shared" si="49"/>
        <v>3.4979749716049384</v>
      </c>
      <c r="N327" s="9"/>
      <c r="O327" s="21">
        <v>1.4962800000000001</v>
      </c>
      <c r="P327" s="21">
        <v>12.1729</v>
      </c>
      <c r="Q327" s="21">
        <v>-1.2826499999999999E-2</v>
      </c>
      <c r="R327" s="21">
        <v>317</v>
      </c>
      <c r="S327" s="21">
        <v>1.49536</v>
      </c>
      <c r="T327">
        <f t="shared" si="50"/>
        <v>15.835185185185185</v>
      </c>
      <c r="U327">
        <f t="shared" si="51"/>
        <v>23.693870888888892</v>
      </c>
      <c r="X327" s="9"/>
      <c r="Y327" s="21">
        <v>0.19378699999999999</v>
      </c>
      <c r="Z327" s="21">
        <v>17.670100000000001</v>
      </c>
      <c r="AA327" s="21">
        <v>-1.4599600000000001E-2</v>
      </c>
      <c r="AB327" s="21">
        <v>317</v>
      </c>
      <c r="AC327" s="21">
        <v>0.19323699999999999</v>
      </c>
      <c r="AD327">
        <f t="shared" si="52"/>
        <v>18.0241975308642</v>
      </c>
      <c r="AE327">
        <f t="shared" si="53"/>
        <v>3.4928551669135803</v>
      </c>
      <c r="AF327" s="9"/>
      <c r="AG327" s="21">
        <v>1.4962800000000001</v>
      </c>
      <c r="AH327" s="21">
        <v>21.469100000000001</v>
      </c>
      <c r="AI327" s="21">
        <v>-1.27136E-2</v>
      </c>
      <c r="AJ327" s="21">
        <v>317</v>
      </c>
      <c r="AK327" s="21">
        <v>1.4956700000000001</v>
      </c>
      <c r="AL327">
        <f t="shared" si="54"/>
        <v>15.695802469135801</v>
      </c>
      <c r="AM327">
        <f t="shared" si="55"/>
        <v>23.485315318518516</v>
      </c>
      <c r="AP327" s="9"/>
      <c r="AQ327" s="21">
        <v>0.19378699999999999</v>
      </c>
      <c r="AR327" s="21">
        <v>26.921299999999999</v>
      </c>
      <c r="AS327" s="21">
        <v>-1.4523299999999999E-2</v>
      </c>
      <c r="AT327" s="21">
        <v>317</v>
      </c>
      <c r="AU327" s="21">
        <v>0.192963</v>
      </c>
      <c r="AV327">
        <f t="shared" si="56"/>
        <v>17.93</v>
      </c>
      <c r="AW327">
        <f t="shared" si="57"/>
        <v>3.4746009099999999</v>
      </c>
      <c r="AX327" s="9"/>
      <c r="AY327" s="21">
        <v>1.4962800000000001</v>
      </c>
      <c r="AZ327" s="21">
        <v>30.720300000000002</v>
      </c>
      <c r="BA327" s="21">
        <v>-1.2628199999999999E-2</v>
      </c>
      <c r="BB327" s="21">
        <v>317</v>
      </c>
      <c r="BC327" s="21">
        <v>1.4956700000000001</v>
      </c>
      <c r="BD327">
        <f t="shared" si="58"/>
        <v>15.590370370370369</v>
      </c>
      <c r="BE327">
        <f t="shared" si="59"/>
        <v>23.327559377777778</v>
      </c>
    </row>
    <row r="328" spans="6:57" x14ac:dyDescent="0.25">
      <c r="F328" s="9"/>
      <c r="G328" s="21">
        <v>0.188751</v>
      </c>
      <c r="H328" s="21">
        <v>8.3839000000000006</v>
      </c>
      <c r="I328" s="21">
        <v>-1.46301E-2</v>
      </c>
      <c r="J328" s="21">
        <v>318</v>
      </c>
      <c r="K328" s="21">
        <v>0.188171</v>
      </c>
      <c r="L328">
        <f t="shared" si="48"/>
        <v>18.061851851851848</v>
      </c>
      <c r="M328">
        <f t="shared" si="49"/>
        <v>3.4091925988888883</v>
      </c>
      <c r="N328" s="9"/>
      <c r="O328" s="21">
        <v>1.5013099999999999</v>
      </c>
      <c r="P328" s="21">
        <v>12.1829</v>
      </c>
      <c r="Q328" s="21">
        <v>-1.2799100000000001E-2</v>
      </c>
      <c r="R328" s="21">
        <v>318</v>
      </c>
      <c r="S328" s="21">
        <v>1.5005500000000001</v>
      </c>
      <c r="T328">
        <f t="shared" si="50"/>
        <v>15.801358024691359</v>
      </c>
      <c r="U328">
        <f t="shared" si="51"/>
        <v>23.722736816049384</v>
      </c>
      <c r="X328" s="9"/>
      <c r="Y328" s="21">
        <v>0.188751</v>
      </c>
      <c r="Z328" s="21">
        <v>17.680099999999999</v>
      </c>
      <c r="AA328" s="21">
        <v>-1.45966E-2</v>
      </c>
      <c r="AB328" s="21">
        <v>318</v>
      </c>
      <c r="AC328" s="21">
        <v>0.18820200000000001</v>
      </c>
      <c r="AD328">
        <f t="shared" si="52"/>
        <v>18.020493827160493</v>
      </c>
      <c r="AE328">
        <f t="shared" si="53"/>
        <v>3.4013862303703704</v>
      </c>
      <c r="AF328" s="9"/>
      <c r="AG328" s="21">
        <v>1.5013099999999999</v>
      </c>
      <c r="AH328" s="21">
        <v>21.479199999999999</v>
      </c>
      <c r="AI328" s="21">
        <v>-1.2677000000000001E-2</v>
      </c>
      <c r="AJ328" s="21">
        <v>318</v>
      </c>
      <c r="AK328" s="21">
        <v>1.50085</v>
      </c>
      <c r="AL328">
        <f t="shared" si="54"/>
        <v>15.650617283950618</v>
      </c>
      <c r="AM328">
        <f t="shared" si="55"/>
        <v>23.496428234567901</v>
      </c>
      <c r="AP328" s="9"/>
      <c r="AQ328" s="21">
        <v>0.188751</v>
      </c>
      <c r="AR328" s="21">
        <v>26.9314</v>
      </c>
      <c r="AS328" s="21">
        <v>-1.4511100000000001E-2</v>
      </c>
      <c r="AT328" s="21">
        <v>318</v>
      </c>
      <c r="AU328" s="21">
        <v>0.188141</v>
      </c>
      <c r="AV328">
        <f t="shared" si="56"/>
        <v>17.914938271604939</v>
      </c>
      <c r="AW328">
        <f t="shared" si="57"/>
        <v>3.381462513703704</v>
      </c>
      <c r="AX328" s="9"/>
      <c r="AY328" s="21">
        <v>1.5013099999999999</v>
      </c>
      <c r="AZ328" s="21">
        <v>30.730399999999999</v>
      </c>
      <c r="BA328" s="21">
        <v>-1.25763E-2</v>
      </c>
      <c r="BB328" s="21">
        <v>318</v>
      </c>
      <c r="BC328" s="21">
        <v>1.50024</v>
      </c>
      <c r="BD328">
        <f t="shared" si="58"/>
        <v>15.526296296296294</v>
      </c>
      <c r="BE328">
        <f t="shared" si="59"/>
        <v>23.309783892592588</v>
      </c>
    </row>
    <row r="329" spans="6:57" x14ac:dyDescent="0.25">
      <c r="F329" s="9"/>
      <c r="G329" s="21">
        <v>0.18371599999999999</v>
      </c>
      <c r="H329" s="21">
        <v>8.3939699999999995</v>
      </c>
      <c r="I329" s="21">
        <v>-1.4633200000000001E-2</v>
      </c>
      <c r="J329" s="21">
        <v>319</v>
      </c>
      <c r="K329" s="21">
        <v>0.18313599999999999</v>
      </c>
      <c r="L329">
        <f t="shared" si="48"/>
        <v>18.065679012345679</v>
      </c>
      <c r="M329">
        <f t="shared" si="49"/>
        <v>3.3189542854320986</v>
      </c>
      <c r="N329" s="9"/>
      <c r="O329" s="21">
        <v>1.5063500000000001</v>
      </c>
      <c r="P329" s="21">
        <v>12.193</v>
      </c>
      <c r="Q329" s="21">
        <v>-1.2765500000000001E-2</v>
      </c>
      <c r="R329" s="21">
        <v>319</v>
      </c>
      <c r="S329" s="21">
        <v>1.50543</v>
      </c>
      <c r="T329">
        <f t="shared" si="50"/>
        <v>15.759876543209876</v>
      </c>
      <c r="U329">
        <f t="shared" si="51"/>
        <v>23.739890030864196</v>
      </c>
      <c r="X329" s="9"/>
      <c r="Y329" s="21">
        <v>0.18371599999999999</v>
      </c>
      <c r="Z329" s="21">
        <v>17.690200000000001</v>
      </c>
      <c r="AA329" s="21">
        <v>-1.4593500000000001E-2</v>
      </c>
      <c r="AB329" s="21">
        <v>319</v>
      </c>
      <c r="AC329" s="21">
        <v>0.183197</v>
      </c>
      <c r="AD329">
        <f t="shared" si="52"/>
        <v>18.016666666666666</v>
      </c>
      <c r="AE329">
        <f t="shared" si="53"/>
        <v>3.3099499333333329</v>
      </c>
      <c r="AF329" s="9"/>
      <c r="AG329" s="21">
        <v>1.5063500000000001</v>
      </c>
      <c r="AH329" s="21">
        <v>21.4892</v>
      </c>
      <c r="AI329" s="21">
        <v>-1.2634299999999999E-2</v>
      </c>
      <c r="AJ329" s="21">
        <v>319</v>
      </c>
      <c r="AK329" s="21">
        <v>1.5057400000000001</v>
      </c>
      <c r="AL329">
        <f t="shared" si="54"/>
        <v>15.5979012345679</v>
      </c>
      <c r="AM329">
        <f t="shared" si="55"/>
        <v>23.495898524691356</v>
      </c>
      <c r="AP329" s="9"/>
      <c r="AQ329" s="21">
        <v>0.18371599999999999</v>
      </c>
      <c r="AR329" s="21">
        <v>26.941400000000002</v>
      </c>
      <c r="AS329" s="21">
        <v>-1.4508099999999999E-2</v>
      </c>
      <c r="AT329" s="21">
        <v>319</v>
      </c>
      <c r="AU329" s="21">
        <v>0.18304400000000001</v>
      </c>
      <c r="AV329">
        <f t="shared" si="56"/>
        <v>17.911234567901232</v>
      </c>
      <c r="AW329">
        <f t="shared" si="57"/>
        <v>3.2905803698765426</v>
      </c>
      <c r="AX329" s="9"/>
      <c r="AY329" s="21">
        <v>1.5063500000000001</v>
      </c>
      <c r="AZ329" s="21">
        <v>30.740500000000001</v>
      </c>
      <c r="BA329" s="21">
        <v>-1.2533600000000001E-2</v>
      </c>
      <c r="BB329" s="21">
        <v>319</v>
      </c>
      <c r="BC329" s="21">
        <v>1.50543</v>
      </c>
      <c r="BD329">
        <f t="shared" si="58"/>
        <v>15.473580246913581</v>
      </c>
      <c r="BE329">
        <f t="shared" si="59"/>
        <v>23.308627604938273</v>
      </c>
    </row>
    <row r="330" spans="6:57" x14ac:dyDescent="0.25">
      <c r="F330" s="9"/>
      <c r="G330" s="21">
        <v>0.17868000000000001</v>
      </c>
      <c r="H330" s="21">
        <v>8.4040400000000002</v>
      </c>
      <c r="I330" s="21">
        <v>-1.46301E-2</v>
      </c>
      <c r="J330" s="21">
        <v>320</v>
      </c>
      <c r="K330" s="21">
        <v>0.17813100000000001</v>
      </c>
      <c r="L330">
        <f t="shared" si="48"/>
        <v>18.061851851851848</v>
      </c>
      <c r="M330">
        <f t="shared" si="49"/>
        <v>3.2272916888888883</v>
      </c>
      <c r="N330" s="9"/>
      <c r="O330" s="21">
        <v>1.5113799999999999</v>
      </c>
      <c r="P330" s="21">
        <v>12.203099999999999</v>
      </c>
      <c r="Q330" s="21">
        <v>-1.2722799999999999E-2</v>
      </c>
      <c r="R330" s="21">
        <v>320</v>
      </c>
      <c r="S330" s="21">
        <v>1.5109300000000001</v>
      </c>
      <c r="T330">
        <f t="shared" si="50"/>
        <v>15.707160493827157</v>
      </c>
      <c r="U330">
        <f t="shared" si="51"/>
        <v>23.739488227160489</v>
      </c>
      <c r="X330" s="9"/>
      <c r="Y330" s="21">
        <v>0.17868000000000001</v>
      </c>
      <c r="Z330" s="21">
        <v>17.700299999999999</v>
      </c>
      <c r="AA330" s="21">
        <v>-1.45874E-2</v>
      </c>
      <c r="AB330" s="21">
        <v>320</v>
      </c>
      <c r="AC330" s="21">
        <v>0.17813100000000001</v>
      </c>
      <c r="AD330">
        <f t="shared" si="52"/>
        <v>18.009135802469135</v>
      </c>
      <c r="AE330">
        <f t="shared" si="53"/>
        <v>3.2178723851851854</v>
      </c>
      <c r="AF330" s="9"/>
      <c r="AG330" s="21">
        <v>1.5113799999999999</v>
      </c>
      <c r="AH330" s="21">
        <v>21.499300000000002</v>
      </c>
      <c r="AI330" s="21">
        <v>-1.25916E-2</v>
      </c>
      <c r="AJ330" s="21">
        <v>320</v>
      </c>
      <c r="AK330" s="21">
        <v>1.5112300000000001</v>
      </c>
      <c r="AL330">
        <f t="shared" si="54"/>
        <v>15.545185185185185</v>
      </c>
      <c r="AM330">
        <f t="shared" si="55"/>
        <v>23.494681985185185</v>
      </c>
      <c r="AP330" s="9"/>
      <c r="AQ330" s="21">
        <v>0.17868000000000001</v>
      </c>
      <c r="AR330" s="21">
        <v>26.951499999999999</v>
      </c>
      <c r="AS330" s="21">
        <v>-1.4505000000000001E-2</v>
      </c>
      <c r="AT330" s="21">
        <v>320</v>
      </c>
      <c r="AU330" s="21">
        <v>0.17810100000000001</v>
      </c>
      <c r="AV330">
        <f t="shared" si="56"/>
        <v>17.907407407407408</v>
      </c>
      <c r="AW330">
        <f t="shared" si="57"/>
        <v>3.199695555555556</v>
      </c>
      <c r="AX330" s="9"/>
      <c r="AY330" s="21">
        <v>1.5113799999999999</v>
      </c>
      <c r="AZ330" s="21">
        <v>30.750499999999999</v>
      </c>
      <c r="BA330" s="21">
        <v>-1.2478599999999999E-2</v>
      </c>
      <c r="BB330" s="21">
        <v>320</v>
      </c>
      <c r="BC330" s="21">
        <v>1.5106200000000001</v>
      </c>
      <c r="BD330">
        <f t="shared" si="58"/>
        <v>15.405679012345677</v>
      </c>
      <c r="BE330">
        <f t="shared" si="59"/>
        <v>23.28383514567901</v>
      </c>
    </row>
    <row r="331" spans="6:57" x14ac:dyDescent="0.25">
      <c r="F331" s="9"/>
      <c r="G331" s="21">
        <v>0.17364499999999999</v>
      </c>
      <c r="H331" s="21">
        <v>8.4141100000000009</v>
      </c>
      <c r="I331" s="21">
        <v>-1.4627100000000001E-2</v>
      </c>
      <c r="J331" s="21">
        <v>321</v>
      </c>
      <c r="K331" s="21">
        <v>0.173096</v>
      </c>
      <c r="L331">
        <f t="shared" si="48"/>
        <v>18.058148148148145</v>
      </c>
      <c r="M331">
        <f t="shared" si="49"/>
        <v>3.1357071351851844</v>
      </c>
      <c r="N331" s="9"/>
      <c r="O331" s="21">
        <v>1.5164200000000001</v>
      </c>
      <c r="P331" s="21">
        <v>12.213200000000001</v>
      </c>
      <c r="Q331" s="21">
        <v>-1.2677000000000001E-2</v>
      </c>
      <c r="R331" s="21">
        <v>321</v>
      </c>
      <c r="S331" s="21">
        <v>1.5158100000000001</v>
      </c>
      <c r="T331">
        <f t="shared" si="50"/>
        <v>15.650617283950618</v>
      </c>
      <c r="U331">
        <f t="shared" si="51"/>
        <v>23.7329090617284</v>
      </c>
      <c r="X331" s="9"/>
      <c r="Y331" s="21">
        <v>0.17364499999999999</v>
      </c>
      <c r="Z331" s="21">
        <v>17.7103</v>
      </c>
      <c r="AA331" s="21">
        <v>-1.45874E-2</v>
      </c>
      <c r="AB331" s="21">
        <v>321</v>
      </c>
      <c r="AC331" s="21">
        <v>0.17303499999999999</v>
      </c>
      <c r="AD331">
        <f t="shared" si="52"/>
        <v>18.009135802469135</v>
      </c>
      <c r="AE331">
        <f t="shared" si="53"/>
        <v>3.1271963864197527</v>
      </c>
      <c r="AF331" s="9"/>
      <c r="AG331" s="21">
        <v>1.5164200000000001</v>
      </c>
      <c r="AH331" s="21">
        <v>21.509399999999999</v>
      </c>
      <c r="AI331" s="21">
        <v>-1.25427E-2</v>
      </c>
      <c r="AJ331" s="21">
        <v>321</v>
      </c>
      <c r="AK331" s="21">
        <v>1.5155000000000001</v>
      </c>
      <c r="AL331">
        <f t="shared" si="54"/>
        <v>15.484814814814815</v>
      </c>
      <c r="AM331">
        <f t="shared" si="55"/>
        <v>23.481482881481483</v>
      </c>
      <c r="AP331" s="9"/>
      <c r="AQ331" s="21">
        <v>0.17364499999999999</v>
      </c>
      <c r="AR331" s="21">
        <v>26.961600000000001</v>
      </c>
      <c r="AS331" s="21">
        <v>-1.4511100000000001E-2</v>
      </c>
      <c r="AT331" s="21">
        <v>321</v>
      </c>
      <c r="AU331" s="21">
        <v>0.17315700000000001</v>
      </c>
      <c r="AV331">
        <f t="shared" si="56"/>
        <v>17.914938271604939</v>
      </c>
      <c r="AW331">
        <f t="shared" si="57"/>
        <v>3.1108394561728394</v>
      </c>
      <c r="AX331" s="9"/>
      <c r="AY331" s="21">
        <v>1.5164200000000001</v>
      </c>
      <c r="AZ331" s="21">
        <v>30.7606</v>
      </c>
      <c r="BA331" s="21">
        <v>-1.24298E-2</v>
      </c>
      <c r="BB331" s="21">
        <v>321</v>
      </c>
      <c r="BC331" s="21">
        <v>1.5158100000000001</v>
      </c>
      <c r="BD331">
        <f t="shared" si="58"/>
        <v>15.34543209876543</v>
      </c>
      <c r="BE331">
        <f t="shared" si="59"/>
        <v>23.270120143209876</v>
      </c>
    </row>
    <row r="332" spans="6:57" x14ac:dyDescent="0.25">
      <c r="F332" s="9"/>
      <c r="G332" s="21">
        <v>0.16861000000000001</v>
      </c>
      <c r="H332" s="21">
        <v>8.4241899999999994</v>
      </c>
      <c r="I332" s="21">
        <v>-1.4621E-2</v>
      </c>
      <c r="J332" s="21">
        <v>322</v>
      </c>
      <c r="K332" s="21">
        <v>0.168182</v>
      </c>
      <c r="L332">
        <f t="shared" ref="L332:L386" si="60">-I332/$F$2*1000</f>
        <v>18.050617283950618</v>
      </c>
      <c r="M332">
        <f t="shared" ref="M332:M386" si="61">L332*G332</f>
        <v>3.0435145802469141</v>
      </c>
      <c r="N332" s="9"/>
      <c r="O332" s="21">
        <v>1.52145</v>
      </c>
      <c r="P332" s="21">
        <v>12.2232</v>
      </c>
      <c r="Q332" s="21">
        <v>-1.2619E-2</v>
      </c>
      <c r="R332" s="21">
        <v>322</v>
      </c>
      <c r="S332" s="21">
        <v>1.5209999999999999</v>
      </c>
      <c r="T332">
        <f t="shared" ref="T332:T386" si="62">-Q332/$F$2*1000</f>
        <v>15.579012345679011</v>
      </c>
      <c r="U332">
        <f t="shared" ref="U332:U386" si="63">T332*O332</f>
        <v>23.702688333333331</v>
      </c>
      <c r="X332" s="9"/>
      <c r="Y332" s="21">
        <v>0.16861000000000001</v>
      </c>
      <c r="Z332" s="21">
        <v>17.720400000000001</v>
      </c>
      <c r="AA332" s="21">
        <v>-1.4590499999999999E-2</v>
      </c>
      <c r="AB332" s="21">
        <v>322</v>
      </c>
      <c r="AC332" s="21">
        <v>0.16803000000000001</v>
      </c>
      <c r="AD332">
        <f t="shared" ref="AD332:AD386" si="64">-AA332/$F$2*1000</f>
        <v>18.012962962962959</v>
      </c>
      <c r="AE332">
        <f t="shared" ref="AE332:AE386" si="65">AD332*Y332</f>
        <v>3.0371656851851849</v>
      </c>
      <c r="AF332" s="9"/>
      <c r="AG332" s="21">
        <v>1.52145</v>
      </c>
      <c r="AH332" s="21">
        <v>21.519500000000001</v>
      </c>
      <c r="AI332" s="21">
        <v>-1.24847E-2</v>
      </c>
      <c r="AJ332" s="21">
        <v>322</v>
      </c>
      <c r="AK332" s="21">
        <v>1.5206900000000001</v>
      </c>
      <c r="AL332">
        <f t="shared" ref="AL332:AL386" si="66">-AI332/$F$2*1000</f>
        <v>15.413209876543208</v>
      </c>
      <c r="AM332">
        <f t="shared" ref="AM332:AM386" si="67">AL332*AG332</f>
        <v>23.450428166666665</v>
      </c>
      <c r="AP332" s="9"/>
      <c r="AQ332" s="21">
        <v>0.16861000000000001</v>
      </c>
      <c r="AR332" s="21">
        <v>26.971599999999999</v>
      </c>
      <c r="AS332" s="21">
        <v>-1.4511100000000001E-2</v>
      </c>
      <c r="AT332" s="21">
        <v>322</v>
      </c>
      <c r="AU332" s="21">
        <v>0.167877</v>
      </c>
      <c r="AV332">
        <f t="shared" ref="AV332:AV386" si="68">-AS332/$F$2*1000</f>
        <v>17.914938271604939</v>
      </c>
      <c r="AW332">
        <f t="shared" ref="AW332:AW386" si="69">AV332*AQ332</f>
        <v>3.020637741975309</v>
      </c>
      <c r="AX332" s="9"/>
      <c r="AY332" s="21">
        <v>1.52145</v>
      </c>
      <c r="AZ332" s="21">
        <v>30.770700000000001</v>
      </c>
      <c r="BA332" s="21">
        <v>-1.2381E-2</v>
      </c>
      <c r="BB332" s="21">
        <v>322</v>
      </c>
      <c r="BC332" s="21">
        <v>1.5203899999999999</v>
      </c>
      <c r="BD332">
        <f t="shared" ref="BD332:BD386" si="70">-BA332/$F$2*1000</f>
        <v>15.285185185185183</v>
      </c>
      <c r="BE332">
        <f t="shared" ref="BE332:BE386" si="71">BD332*AY332</f>
        <v>23.255644999999998</v>
      </c>
    </row>
    <row r="333" spans="6:57" x14ac:dyDescent="0.25">
      <c r="F333" s="9"/>
      <c r="G333" s="21">
        <v>0.163574</v>
      </c>
      <c r="H333" s="21">
        <v>8.4342600000000001</v>
      </c>
      <c r="I333" s="21">
        <v>-1.46179E-2</v>
      </c>
      <c r="J333" s="21">
        <v>323</v>
      </c>
      <c r="K333" s="21">
        <v>0.163025</v>
      </c>
      <c r="L333">
        <f t="shared" si="60"/>
        <v>18.046790123456791</v>
      </c>
      <c r="M333">
        <f t="shared" si="61"/>
        <v>2.9519856476543209</v>
      </c>
      <c r="N333" s="9"/>
      <c r="O333" s="21">
        <v>1.5264899999999999</v>
      </c>
      <c r="P333" s="21">
        <v>12.2333</v>
      </c>
      <c r="Q333" s="21">
        <v>-1.2567099999999999E-2</v>
      </c>
      <c r="R333" s="21">
        <v>323</v>
      </c>
      <c r="S333" s="21">
        <v>1.5255700000000001</v>
      </c>
      <c r="T333">
        <f t="shared" si="62"/>
        <v>15.514938271604937</v>
      </c>
      <c r="U333">
        <f t="shared" si="63"/>
        <v>23.683398122222219</v>
      </c>
      <c r="X333" s="9"/>
      <c r="Y333" s="21">
        <v>0.163574</v>
      </c>
      <c r="Z333" s="21">
        <v>17.730499999999999</v>
      </c>
      <c r="AA333" s="21">
        <v>-1.4593500000000001E-2</v>
      </c>
      <c r="AB333" s="21">
        <v>323</v>
      </c>
      <c r="AC333" s="21">
        <v>0.163025</v>
      </c>
      <c r="AD333">
        <f t="shared" si="64"/>
        <v>18.016666666666666</v>
      </c>
      <c r="AE333">
        <f t="shared" si="65"/>
        <v>2.9470582333333333</v>
      </c>
      <c r="AF333" s="9"/>
      <c r="AG333" s="21">
        <v>1.5264899999999999</v>
      </c>
      <c r="AH333" s="21">
        <v>21.529499999999999</v>
      </c>
      <c r="AI333" s="21">
        <v>-1.2417600000000001E-2</v>
      </c>
      <c r="AJ333" s="21">
        <v>323</v>
      </c>
      <c r="AK333" s="21">
        <v>1.5252699999999999</v>
      </c>
      <c r="AL333">
        <f t="shared" si="66"/>
        <v>15.330370370370371</v>
      </c>
      <c r="AM333">
        <f t="shared" si="67"/>
        <v>23.401657066666665</v>
      </c>
      <c r="AP333" s="9"/>
      <c r="AQ333" s="21">
        <v>0.163574</v>
      </c>
      <c r="AR333" s="21">
        <v>26.9817</v>
      </c>
      <c r="AS333" s="21">
        <v>-1.4517199999999999E-2</v>
      </c>
      <c r="AT333" s="21">
        <v>323</v>
      </c>
      <c r="AU333" s="21">
        <v>0.16317699999999999</v>
      </c>
      <c r="AV333">
        <f t="shared" si="68"/>
        <v>17.922469135802466</v>
      </c>
      <c r="AW333">
        <f t="shared" si="69"/>
        <v>2.9316499664197524</v>
      </c>
      <c r="AX333" s="9"/>
      <c r="AY333" s="21">
        <v>1.5264899999999999</v>
      </c>
      <c r="AZ333" s="21">
        <v>30.780799999999999</v>
      </c>
      <c r="BA333" s="21">
        <v>-1.2335199999999999E-2</v>
      </c>
      <c r="BB333" s="21">
        <v>323</v>
      </c>
      <c r="BC333" s="21">
        <v>1.5258799999999999</v>
      </c>
      <c r="BD333">
        <f t="shared" si="70"/>
        <v>15.228641975308641</v>
      </c>
      <c r="BE333">
        <f t="shared" si="71"/>
        <v>23.246369688888887</v>
      </c>
    </row>
    <row r="334" spans="6:57" x14ac:dyDescent="0.25">
      <c r="F334" s="9"/>
      <c r="G334" s="21">
        <v>0.15853900000000001</v>
      </c>
      <c r="H334" s="21">
        <v>8.4443300000000008</v>
      </c>
      <c r="I334" s="21">
        <v>-1.4624E-2</v>
      </c>
      <c r="J334" s="21">
        <v>324</v>
      </c>
      <c r="K334" s="21">
        <v>0.15792800000000001</v>
      </c>
      <c r="L334">
        <f t="shared" si="60"/>
        <v>18.054320987654318</v>
      </c>
      <c r="M334">
        <f t="shared" si="61"/>
        <v>2.862313995061728</v>
      </c>
      <c r="N334" s="9"/>
      <c r="O334" s="21">
        <v>1.53152</v>
      </c>
      <c r="P334" s="21">
        <v>12.243399999999999</v>
      </c>
      <c r="Q334" s="21">
        <v>-1.25153E-2</v>
      </c>
      <c r="R334" s="21">
        <v>324</v>
      </c>
      <c r="S334" s="21">
        <v>1.5313699999999999</v>
      </c>
      <c r="T334">
        <f t="shared" si="62"/>
        <v>15.450987654320988</v>
      </c>
      <c r="U334">
        <f t="shared" si="63"/>
        <v>23.663496612345678</v>
      </c>
      <c r="X334" s="9"/>
      <c r="Y334" s="21">
        <v>0.15853900000000001</v>
      </c>
      <c r="Z334" s="21">
        <v>17.740500000000001</v>
      </c>
      <c r="AA334" s="21">
        <v>-1.4584400000000001E-2</v>
      </c>
      <c r="AB334" s="21">
        <v>324</v>
      </c>
      <c r="AC334" s="21">
        <v>0.15801999999999999</v>
      </c>
      <c r="AD334">
        <f t="shared" si="64"/>
        <v>18.005432098765432</v>
      </c>
      <c r="AE334">
        <f t="shared" si="65"/>
        <v>2.8545631995061731</v>
      </c>
      <c r="AF334" s="9"/>
      <c r="AG334" s="21">
        <v>1.53152</v>
      </c>
      <c r="AH334" s="21">
        <v>21.5396</v>
      </c>
      <c r="AI334" s="21">
        <v>-1.23535E-2</v>
      </c>
      <c r="AJ334" s="21">
        <v>324</v>
      </c>
      <c r="AK334" s="21">
        <v>1.5310699999999999</v>
      </c>
      <c r="AL334">
        <f t="shared" si="66"/>
        <v>15.251234567901234</v>
      </c>
      <c r="AM334">
        <f t="shared" si="67"/>
        <v>23.357570765432097</v>
      </c>
      <c r="AP334" s="9"/>
      <c r="AQ334" s="21">
        <v>0.15853900000000001</v>
      </c>
      <c r="AR334" s="21">
        <v>26.991800000000001</v>
      </c>
      <c r="AS334" s="21">
        <v>-1.45325E-2</v>
      </c>
      <c r="AT334" s="21">
        <v>324</v>
      </c>
      <c r="AU334" s="21">
        <v>0.157806</v>
      </c>
      <c r="AV334">
        <f t="shared" si="68"/>
        <v>17.941358024691358</v>
      </c>
      <c r="AW334">
        <f t="shared" si="69"/>
        <v>2.8444049598765435</v>
      </c>
      <c r="AX334" s="9"/>
      <c r="AY334" s="21">
        <v>1.53152</v>
      </c>
      <c r="AZ334" s="21">
        <v>30.790800000000001</v>
      </c>
      <c r="BA334" s="21">
        <v>-1.22925E-2</v>
      </c>
      <c r="BB334" s="21">
        <v>324</v>
      </c>
      <c r="BC334" s="21">
        <v>1.5307599999999999</v>
      </c>
      <c r="BD334">
        <f t="shared" si="70"/>
        <v>15.175925925925924</v>
      </c>
      <c r="BE334">
        <f t="shared" si="71"/>
        <v>23.242234074074069</v>
      </c>
    </row>
    <row r="335" spans="6:57" x14ac:dyDescent="0.25">
      <c r="F335" s="9"/>
      <c r="G335" s="21">
        <v>0.153503</v>
      </c>
      <c r="H335" s="21">
        <v>8.4543999999999997</v>
      </c>
      <c r="I335" s="21">
        <v>-1.46301E-2</v>
      </c>
      <c r="J335" s="21">
        <v>325</v>
      </c>
      <c r="K335" s="21">
        <v>0.152924</v>
      </c>
      <c r="L335">
        <f t="shared" si="60"/>
        <v>18.061851851851848</v>
      </c>
      <c r="M335">
        <f t="shared" si="61"/>
        <v>2.7725484448148143</v>
      </c>
      <c r="N335" s="9"/>
      <c r="O335" s="21">
        <v>1.5365599999999999</v>
      </c>
      <c r="P335" s="21">
        <v>12.253399999999999</v>
      </c>
      <c r="Q335" s="21">
        <v>-1.24542E-2</v>
      </c>
      <c r="R335" s="21">
        <v>325</v>
      </c>
      <c r="S335" s="21">
        <v>1.5359499999999999</v>
      </c>
      <c r="T335">
        <f t="shared" si="62"/>
        <v>15.375555555555556</v>
      </c>
      <c r="U335">
        <f t="shared" si="63"/>
        <v>23.625463644444444</v>
      </c>
      <c r="X335" s="9"/>
      <c r="Y335" s="21">
        <v>0.153503</v>
      </c>
      <c r="Z335" s="21">
        <v>17.750599999999999</v>
      </c>
      <c r="AA335" s="21">
        <v>-1.45752E-2</v>
      </c>
      <c r="AB335" s="21">
        <v>325</v>
      </c>
      <c r="AC335" s="21">
        <v>0.15298500000000001</v>
      </c>
      <c r="AD335">
        <f t="shared" si="64"/>
        <v>17.994074074074071</v>
      </c>
      <c r="AE335">
        <f t="shared" si="65"/>
        <v>2.7621443525925922</v>
      </c>
      <c r="AF335" s="9"/>
      <c r="AG335" s="21">
        <v>1.5365599999999999</v>
      </c>
      <c r="AH335" s="21">
        <v>21.549700000000001</v>
      </c>
      <c r="AI335" s="21">
        <v>-1.2301599999999999E-2</v>
      </c>
      <c r="AJ335" s="21">
        <v>325</v>
      </c>
      <c r="AK335" s="21">
        <v>1.5353399999999999</v>
      </c>
      <c r="AL335">
        <f t="shared" si="66"/>
        <v>15.187160493827157</v>
      </c>
      <c r="AM335">
        <f t="shared" si="67"/>
        <v>23.335983328395056</v>
      </c>
      <c r="AP335" s="9"/>
      <c r="AQ335" s="21">
        <v>0.153503</v>
      </c>
      <c r="AR335" s="21">
        <v>27.001799999999999</v>
      </c>
      <c r="AS335" s="21">
        <v>-1.4544700000000001E-2</v>
      </c>
      <c r="AT335" s="21">
        <v>325</v>
      </c>
      <c r="AU335" s="21">
        <v>0.152832</v>
      </c>
      <c r="AV335">
        <f t="shared" si="68"/>
        <v>17.956419753086422</v>
      </c>
      <c r="AW335">
        <f t="shared" si="69"/>
        <v>2.7563643013580252</v>
      </c>
      <c r="AX335" s="9"/>
      <c r="AY335" s="21">
        <v>1.5365599999999999</v>
      </c>
      <c r="AZ335" s="21">
        <v>30.800899999999999</v>
      </c>
      <c r="BA335" s="21">
        <v>-1.2246699999999999E-2</v>
      </c>
      <c r="BB335" s="21">
        <v>325</v>
      </c>
      <c r="BC335" s="21">
        <v>1.5356399999999999</v>
      </c>
      <c r="BD335">
        <f t="shared" si="70"/>
        <v>15.11938271604938</v>
      </c>
      <c r="BE335">
        <f t="shared" si="71"/>
        <v>23.231838706172834</v>
      </c>
    </row>
    <row r="336" spans="6:57" x14ac:dyDescent="0.25">
      <c r="F336" s="9"/>
      <c r="G336" s="21">
        <v>0.14846799999999999</v>
      </c>
      <c r="H336" s="21">
        <v>8.4644700000000004</v>
      </c>
      <c r="I336" s="21">
        <v>-1.46362E-2</v>
      </c>
      <c r="J336" s="21">
        <v>326</v>
      </c>
      <c r="K336" s="21">
        <v>0.147949</v>
      </c>
      <c r="L336">
        <f t="shared" si="60"/>
        <v>18.069382716049383</v>
      </c>
      <c r="M336">
        <f t="shared" si="61"/>
        <v>2.6827251130864194</v>
      </c>
      <c r="N336" s="9"/>
      <c r="O336" s="21">
        <v>1.5416000000000001</v>
      </c>
      <c r="P336" s="21">
        <v>12.263500000000001</v>
      </c>
      <c r="Q336" s="21">
        <v>-1.23962E-2</v>
      </c>
      <c r="R336" s="21">
        <v>326</v>
      </c>
      <c r="S336" s="21">
        <v>1.5402199999999999</v>
      </c>
      <c r="T336">
        <f t="shared" si="62"/>
        <v>15.303950617283951</v>
      </c>
      <c r="U336">
        <f t="shared" si="63"/>
        <v>23.592570271604938</v>
      </c>
      <c r="X336" s="9"/>
      <c r="Y336" s="21">
        <v>0.14846799999999999</v>
      </c>
      <c r="Z336" s="21">
        <v>17.7607</v>
      </c>
      <c r="AA336" s="21">
        <v>-1.4572099999999999E-2</v>
      </c>
      <c r="AB336" s="21">
        <v>326</v>
      </c>
      <c r="AC336" s="21">
        <v>0.14779700000000001</v>
      </c>
      <c r="AD336">
        <f t="shared" si="64"/>
        <v>17.990246913580243</v>
      </c>
      <c r="AE336">
        <f t="shared" si="65"/>
        <v>2.6709759787654312</v>
      </c>
      <c r="AF336" s="9"/>
      <c r="AG336" s="21">
        <v>1.5416000000000001</v>
      </c>
      <c r="AH336" s="21">
        <v>21.559699999999999</v>
      </c>
      <c r="AI336" s="21">
        <v>-1.22498E-2</v>
      </c>
      <c r="AJ336" s="21">
        <v>326</v>
      </c>
      <c r="AK336" s="21">
        <v>1.54114</v>
      </c>
      <c r="AL336">
        <f t="shared" si="66"/>
        <v>15.123209876543209</v>
      </c>
      <c r="AM336">
        <f t="shared" si="67"/>
        <v>23.313940345679011</v>
      </c>
      <c r="AP336" s="9"/>
      <c r="AQ336" s="21">
        <v>0.14846799999999999</v>
      </c>
      <c r="AR336" s="21">
        <v>27.011900000000001</v>
      </c>
      <c r="AS336" s="21">
        <v>-1.4566000000000001E-2</v>
      </c>
      <c r="AT336" s="21">
        <v>326</v>
      </c>
      <c r="AU336" s="21">
        <v>0.14788799999999999</v>
      </c>
      <c r="AV336">
        <f t="shared" si="68"/>
        <v>17.982716049382717</v>
      </c>
      <c r="AW336">
        <f t="shared" si="69"/>
        <v>2.6698578864197531</v>
      </c>
      <c r="AX336" s="9"/>
      <c r="AY336" s="21">
        <v>1.5416000000000001</v>
      </c>
      <c r="AZ336" s="21">
        <v>30.811</v>
      </c>
      <c r="BA336" s="21">
        <v>-1.2191799999999999E-2</v>
      </c>
      <c r="BB336" s="21">
        <v>326</v>
      </c>
      <c r="BC336" s="21">
        <v>1.5408299999999999</v>
      </c>
      <c r="BD336">
        <f t="shared" si="70"/>
        <v>15.051604938271602</v>
      </c>
      <c r="BE336">
        <f t="shared" si="71"/>
        <v>23.203554172839503</v>
      </c>
    </row>
    <row r="337" spans="6:57" x14ac:dyDescent="0.25">
      <c r="F337" s="9"/>
      <c r="G337" s="21">
        <v>0.143433</v>
      </c>
      <c r="H337" s="21">
        <v>8.4745399999999993</v>
      </c>
      <c r="I337" s="21">
        <v>-1.46362E-2</v>
      </c>
      <c r="J337" s="21">
        <v>327</v>
      </c>
      <c r="K337" s="21">
        <v>0.14297499999999999</v>
      </c>
      <c r="L337">
        <f t="shared" si="60"/>
        <v>18.069382716049383</v>
      </c>
      <c r="M337">
        <f t="shared" si="61"/>
        <v>2.5917457711111114</v>
      </c>
      <c r="N337" s="9"/>
      <c r="O337" s="21">
        <v>1.5466299999999999</v>
      </c>
      <c r="P337" s="21">
        <v>12.2736</v>
      </c>
      <c r="Q337" s="21">
        <v>-1.2335199999999999E-2</v>
      </c>
      <c r="R337" s="21">
        <v>327</v>
      </c>
      <c r="S337" s="21">
        <v>1.5460199999999999</v>
      </c>
      <c r="T337">
        <f t="shared" si="62"/>
        <v>15.228641975308641</v>
      </c>
      <c r="U337">
        <f t="shared" si="63"/>
        <v>23.553074538271602</v>
      </c>
      <c r="X337" s="9"/>
      <c r="Y337" s="21">
        <v>0.143433</v>
      </c>
      <c r="Z337" s="21">
        <v>17.770800000000001</v>
      </c>
      <c r="AA337" s="21">
        <v>-1.45691E-2</v>
      </c>
      <c r="AB337" s="21">
        <v>327</v>
      </c>
      <c r="AC337" s="21">
        <v>0.14288300000000001</v>
      </c>
      <c r="AD337">
        <f t="shared" si="64"/>
        <v>17.98654320987654</v>
      </c>
      <c r="AE337">
        <f t="shared" si="65"/>
        <v>2.5798638522222217</v>
      </c>
      <c r="AF337" s="9"/>
      <c r="AG337" s="21">
        <v>1.5466299999999999</v>
      </c>
      <c r="AH337" s="21">
        <v>21.569800000000001</v>
      </c>
      <c r="AI337" s="21">
        <v>-1.21948E-2</v>
      </c>
      <c r="AJ337" s="21">
        <v>327</v>
      </c>
      <c r="AK337" s="21">
        <v>1.54572</v>
      </c>
      <c r="AL337">
        <f t="shared" si="66"/>
        <v>15.055308641975309</v>
      </c>
      <c r="AM337">
        <f t="shared" si="67"/>
        <v>23.284992004938271</v>
      </c>
      <c r="AP337" s="9"/>
      <c r="AQ337" s="21">
        <v>0.143433</v>
      </c>
      <c r="AR337" s="21">
        <v>27.021999999999998</v>
      </c>
      <c r="AS337" s="21">
        <v>-1.45752E-2</v>
      </c>
      <c r="AT337" s="21">
        <v>327</v>
      </c>
      <c r="AU337" s="21">
        <v>0.14291400000000001</v>
      </c>
      <c r="AV337">
        <f t="shared" si="68"/>
        <v>17.994074074074071</v>
      </c>
      <c r="AW337">
        <f t="shared" si="69"/>
        <v>2.5809440266666663</v>
      </c>
      <c r="AX337" s="9"/>
      <c r="AY337" s="21">
        <v>1.5466299999999999</v>
      </c>
      <c r="AZ337" s="21">
        <v>30.821000000000002</v>
      </c>
      <c r="BA337" s="21">
        <v>-1.2146000000000001E-2</v>
      </c>
      <c r="BB337" s="21">
        <v>327</v>
      </c>
      <c r="BC337" s="21">
        <v>1.54633</v>
      </c>
      <c r="BD337">
        <f t="shared" si="70"/>
        <v>14.995061728395061</v>
      </c>
      <c r="BE337">
        <f t="shared" si="71"/>
        <v>23.191812320987651</v>
      </c>
    </row>
    <row r="338" spans="6:57" x14ac:dyDescent="0.25">
      <c r="F338" s="9"/>
      <c r="G338" s="21">
        <v>0.13839699999999999</v>
      </c>
      <c r="H338" s="21">
        <v>8.48461</v>
      </c>
      <c r="I338" s="21">
        <v>-1.4633200000000001E-2</v>
      </c>
      <c r="J338" s="21">
        <v>328</v>
      </c>
      <c r="K338" s="21">
        <v>0.137878</v>
      </c>
      <c r="L338">
        <f t="shared" si="60"/>
        <v>18.065679012345679</v>
      </c>
      <c r="M338">
        <f t="shared" si="61"/>
        <v>2.5002357782716049</v>
      </c>
      <c r="N338" s="9"/>
      <c r="O338" s="21">
        <v>1.5516700000000001</v>
      </c>
      <c r="P338" s="21">
        <v>12.2837</v>
      </c>
      <c r="Q338" s="21">
        <v>-1.22711E-2</v>
      </c>
      <c r="R338" s="21">
        <v>328</v>
      </c>
      <c r="S338" s="21">
        <v>1.5508999999999999</v>
      </c>
      <c r="T338">
        <f t="shared" si="62"/>
        <v>15.149506172839505</v>
      </c>
      <c r="U338">
        <f t="shared" si="63"/>
        <v>23.507034243209876</v>
      </c>
      <c r="X338" s="9"/>
      <c r="Y338" s="21">
        <v>0.13839699999999999</v>
      </c>
      <c r="Z338" s="21">
        <v>17.780799999999999</v>
      </c>
      <c r="AA338" s="21">
        <v>-1.45752E-2</v>
      </c>
      <c r="AB338" s="21">
        <v>328</v>
      </c>
      <c r="AC338" s="21">
        <v>0.137878</v>
      </c>
      <c r="AD338">
        <f t="shared" si="64"/>
        <v>17.994074074074071</v>
      </c>
      <c r="AE338">
        <f t="shared" si="65"/>
        <v>2.4903258696296291</v>
      </c>
      <c r="AF338" s="9"/>
      <c r="AG338" s="21">
        <v>1.5516700000000001</v>
      </c>
      <c r="AH338" s="21">
        <v>21.579899999999999</v>
      </c>
      <c r="AI338" s="21">
        <v>-1.2152100000000001E-2</v>
      </c>
      <c r="AJ338" s="21">
        <v>328</v>
      </c>
      <c r="AK338" s="21">
        <v>1.5508999999999999</v>
      </c>
      <c r="AL338">
        <f t="shared" si="66"/>
        <v>15.002592592592592</v>
      </c>
      <c r="AM338">
        <f t="shared" si="67"/>
        <v>23.27907284814815</v>
      </c>
      <c r="AP338" s="9"/>
      <c r="AQ338" s="21">
        <v>0.13839699999999999</v>
      </c>
      <c r="AR338" s="21">
        <v>27.0321</v>
      </c>
      <c r="AS338" s="21">
        <v>-1.4578199999999999E-2</v>
      </c>
      <c r="AT338" s="21">
        <v>328</v>
      </c>
      <c r="AU338" s="21">
        <v>0.137848</v>
      </c>
      <c r="AV338">
        <f t="shared" si="68"/>
        <v>17.997777777777777</v>
      </c>
      <c r="AW338">
        <f t="shared" si="69"/>
        <v>2.4908384511111108</v>
      </c>
      <c r="AX338" s="9"/>
      <c r="AY338" s="21">
        <v>1.5516700000000001</v>
      </c>
      <c r="AZ338" s="21">
        <v>30.831099999999999</v>
      </c>
      <c r="BA338" s="21">
        <v>-1.20911E-2</v>
      </c>
      <c r="BB338" s="21">
        <v>328</v>
      </c>
      <c r="BC338" s="21">
        <v>1.5506</v>
      </c>
      <c r="BD338">
        <f t="shared" si="70"/>
        <v>14.927283950617284</v>
      </c>
      <c r="BE338">
        <f t="shared" si="71"/>
        <v>23.16221868765432</v>
      </c>
    </row>
    <row r="339" spans="6:57" x14ac:dyDescent="0.25">
      <c r="F339" s="9"/>
      <c r="G339" s="21">
        <v>0.13336200000000001</v>
      </c>
      <c r="H339" s="21">
        <v>8.4946800000000007</v>
      </c>
      <c r="I339" s="21">
        <v>-1.4627100000000001E-2</v>
      </c>
      <c r="J339" s="21">
        <v>329</v>
      </c>
      <c r="K339" s="21">
        <v>0.13278200000000001</v>
      </c>
      <c r="L339">
        <f t="shared" si="60"/>
        <v>18.058148148148145</v>
      </c>
      <c r="M339">
        <f t="shared" si="61"/>
        <v>2.408270753333333</v>
      </c>
      <c r="N339" s="9"/>
      <c r="O339" s="21">
        <v>1.5567</v>
      </c>
      <c r="P339" s="21">
        <v>12.293699999999999</v>
      </c>
      <c r="Q339" s="21">
        <v>-1.22101E-2</v>
      </c>
      <c r="R339" s="21">
        <v>329</v>
      </c>
      <c r="S339" s="21">
        <v>1.5564</v>
      </c>
      <c r="T339">
        <f t="shared" si="62"/>
        <v>15.074197530864195</v>
      </c>
      <c r="U339">
        <f t="shared" si="63"/>
        <v>23.466003296296293</v>
      </c>
      <c r="X339" s="9"/>
      <c r="Y339" s="21">
        <v>0.13336200000000001</v>
      </c>
      <c r="Z339" s="21">
        <v>17.790900000000001</v>
      </c>
      <c r="AA339" s="21">
        <v>-1.4590499999999999E-2</v>
      </c>
      <c r="AB339" s="21">
        <v>329</v>
      </c>
      <c r="AC339" s="21">
        <v>0.13290399999999999</v>
      </c>
      <c r="AD339">
        <f t="shared" si="64"/>
        <v>18.012962962962959</v>
      </c>
      <c r="AE339">
        <f t="shared" si="65"/>
        <v>2.4022447666666662</v>
      </c>
      <c r="AF339" s="9"/>
      <c r="AG339" s="21">
        <v>1.5567</v>
      </c>
      <c r="AH339" s="21">
        <v>21.59</v>
      </c>
      <c r="AI339" s="21">
        <v>-1.20911E-2</v>
      </c>
      <c r="AJ339" s="21">
        <v>329</v>
      </c>
      <c r="AK339" s="21">
        <v>1.55548</v>
      </c>
      <c r="AL339">
        <f t="shared" si="66"/>
        <v>14.927283950617284</v>
      </c>
      <c r="AM339">
        <f t="shared" si="67"/>
        <v>23.237302925925924</v>
      </c>
      <c r="AP339" s="9"/>
      <c r="AQ339" s="21">
        <v>0.13336200000000001</v>
      </c>
      <c r="AR339" s="21">
        <v>27.042100000000001</v>
      </c>
      <c r="AS339" s="21">
        <v>-1.45874E-2</v>
      </c>
      <c r="AT339" s="21">
        <v>329</v>
      </c>
      <c r="AU339" s="21">
        <v>0.13281299999999999</v>
      </c>
      <c r="AV339">
        <f t="shared" si="68"/>
        <v>18.009135802469135</v>
      </c>
      <c r="AW339">
        <f t="shared" si="69"/>
        <v>2.401734368888889</v>
      </c>
      <c r="AX339" s="9"/>
      <c r="AY339" s="21">
        <v>1.5567</v>
      </c>
      <c r="AZ339" s="21">
        <v>30.841200000000001</v>
      </c>
      <c r="BA339" s="21">
        <v>-1.2020899999999999E-2</v>
      </c>
      <c r="BB339" s="21">
        <v>329</v>
      </c>
      <c r="BC339" s="21">
        <v>1.55579</v>
      </c>
      <c r="BD339">
        <f t="shared" si="70"/>
        <v>14.840617283950616</v>
      </c>
      <c r="BE339">
        <f t="shared" si="71"/>
        <v>23.102388925925922</v>
      </c>
    </row>
    <row r="340" spans="6:57" x14ac:dyDescent="0.25">
      <c r="F340" s="9"/>
      <c r="G340" s="21">
        <v>0.128326</v>
      </c>
      <c r="H340" s="21">
        <v>8.5047499999999996</v>
      </c>
      <c r="I340" s="21">
        <v>-1.46301E-2</v>
      </c>
      <c r="J340" s="21">
        <v>330</v>
      </c>
      <c r="K340" s="21">
        <v>0.12768599999999999</v>
      </c>
      <c r="L340">
        <f t="shared" si="60"/>
        <v>18.061851851851848</v>
      </c>
      <c r="M340">
        <f t="shared" si="61"/>
        <v>2.3178052007407404</v>
      </c>
      <c r="N340" s="9"/>
      <c r="O340" s="21">
        <v>1.5617399999999999</v>
      </c>
      <c r="P340" s="21">
        <v>12.303800000000001</v>
      </c>
      <c r="Q340" s="21">
        <v>-1.2146000000000001E-2</v>
      </c>
      <c r="R340" s="21">
        <v>330</v>
      </c>
      <c r="S340" s="21">
        <v>1.56128</v>
      </c>
      <c r="T340">
        <f t="shared" si="62"/>
        <v>14.995061728395061</v>
      </c>
      <c r="U340">
        <f t="shared" si="63"/>
        <v>23.418387703703701</v>
      </c>
      <c r="X340" s="9"/>
      <c r="Y340" s="21">
        <v>0.128326</v>
      </c>
      <c r="Z340" s="21">
        <v>17.800999999999998</v>
      </c>
      <c r="AA340" s="21">
        <v>-1.4599600000000001E-2</v>
      </c>
      <c r="AB340" s="21">
        <v>330</v>
      </c>
      <c r="AC340" s="21">
        <v>0.127777</v>
      </c>
      <c r="AD340">
        <f t="shared" si="64"/>
        <v>18.0241975308642</v>
      </c>
      <c r="AE340">
        <f t="shared" si="65"/>
        <v>2.312973172345679</v>
      </c>
      <c r="AF340" s="9"/>
      <c r="AG340" s="21">
        <v>1.5617399999999999</v>
      </c>
      <c r="AH340" s="21">
        <v>21.6</v>
      </c>
      <c r="AI340" s="21">
        <v>-1.2026999999999999E-2</v>
      </c>
      <c r="AJ340" s="21">
        <v>330</v>
      </c>
      <c r="AK340" s="21">
        <v>1.56097</v>
      </c>
      <c r="AL340">
        <f t="shared" si="66"/>
        <v>14.848148148148146</v>
      </c>
      <c r="AM340">
        <f t="shared" si="67"/>
        <v>23.188946888888886</v>
      </c>
      <c r="AP340" s="9"/>
      <c r="AQ340" s="21">
        <v>0.128326</v>
      </c>
      <c r="AR340" s="21">
        <v>27.052199999999999</v>
      </c>
      <c r="AS340" s="21">
        <v>-1.4590499999999999E-2</v>
      </c>
      <c r="AT340" s="21">
        <v>330</v>
      </c>
      <c r="AU340" s="21">
        <v>0.127777</v>
      </c>
      <c r="AV340">
        <f t="shared" si="68"/>
        <v>18.012962962962959</v>
      </c>
      <c r="AW340">
        <f t="shared" si="69"/>
        <v>2.3115314851851845</v>
      </c>
      <c r="AX340" s="9"/>
      <c r="AY340" s="21">
        <v>1.5617399999999999</v>
      </c>
      <c r="AZ340" s="21">
        <v>30.851199999999999</v>
      </c>
      <c r="BA340" s="21">
        <v>-1.1953699999999999E-2</v>
      </c>
      <c r="BB340" s="21">
        <v>330</v>
      </c>
      <c r="BC340" s="21">
        <v>1.56097</v>
      </c>
      <c r="BD340">
        <f t="shared" si="70"/>
        <v>14.757654320987653</v>
      </c>
      <c r="BE340">
        <f t="shared" si="71"/>
        <v>23.047619059259254</v>
      </c>
    </row>
    <row r="341" spans="6:57" x14ac:dyDescent="0.25">
      <c r="F341" s="9"/>
      <c r="G341" s="21">
        <v>0.123291</v>
      </c>
      <c r="H341" s="21">
        <v>8.5148200000000003</v>
      </c>
      <c r="I341" s="21">
        <v>-1.4633200000000001E-2</v>
      </c>
      <c r="J341" s="21">
        <v>331</v>
      </c>
      <c r="K341" s="21">
        <v>0.122711</v>
      </c>
      <c r="L341">
        <f t="shared" si="60"/>
        <v>18.065679012345679</v>
      </c>
      <c r="M341">
        <f t="shared" si="61"/>
        <v>2.227335631111111</v>
      </c>
      <c r="N341" s="9"/>
      <c r="O341" s="21">
        <v>1.56677</v>
      </c>
      <c r="P341" s="21">
        <v>12.3139</v>
      </c>
      <c r="Q341" s="21">
        <v>-1.20728E-2</v>
      </c>
      <c r="R341" s="21">
        <v>331</v>
      </c>
      <c r="S341" s="21">
        <v>1.56586</v>
      </c>
      <c r="T341">
        <f t="shared" si="62"/>
        <v>14.90469135802469</v>
      </c>
      <c r="U341">
        <f t="shared" si="63"/>
        <v>23.352223279012343</v>
      </c>
      <c r="X341" s="9"/>
      <c r="Y341" s="21">
        <v>0.123291</v>
      </c>
      <c r="Z341" s="21">
        <v>17.811</v>
      </c>
      <c r="AA341" s="21">
        <v>-1.4624E-2</v>
      </c>
      <c r="AB341" s="21">
        <v>331</v>
      </c>
      <c r="AC341" s="21">
        <v>0.122681</v>
      </c>
      <c r="AD341">
        <f t="shared" si="64"/>
        <v>18.054320987654318</v>
      </c>
      <c r="AE341">
        <f t="shared" si="65"/>
        <v>2.2259352888888886</v>
      </c>
      <c r="AF341" s="9"/>
      <c r="AG341" s="21">
        <v>1.56677</v>
      </c>
      <c r="AH341" s="21">
        <v>21.610099999999999</v>
      </c>
      <c r="AI341" s="21">
        <v>-1.19629E-2</v>
      </c>
      <c r="AJ341" s="21">
        <v>331</v>
      </c>
      <c r="AK341" s="21">
        <v>1.56586</v>
      </c>
      <c r="AL341">
        <f t="shared" si="66"/>
        <v>14.769012345679011</v>
      </c>
      <c r="AM341">
        <f t="shared" si="67"/>
        <v>23.139645472839504</v>
      </c>
      <c r="AP341" s="9"/>
      <c r="AQ341" s="21">
        <v>0.123291</v>
      </c>
      <c r="AR341" s="21">
        <v>27.0623</v>
      </c>
      <c r="AS341" s="21">
        <v>-1.4593500000000001E-2</v>
      </c>
      <c r="AT341" s="21">
        <v>331</v>
      </c>
      <c r="AU341" s="21">
        <v>0.122711</v>
      </c>
      <c r="AV341">
        <f t="shared" si="68"/>
        <v>18.016666666666666</v>
      </c>
      <c r="AW341">
        <f t="shared" si="69"/>
        <v>2.2212928499999998</v>
      </c>
      <c r="AX341" s="9"/>
      <c r="AY341" s="21">
        <v>1.56677</v>
      </c>
      <c r="AZ341" s="21">
        <v>30.8613</v>
      </c>
      <c r="BA341" s="21">
        <v>-1.18835E-2</v>
      </c>
      <c r="BB341" s="21">
        <v>331</v>
      </c>
      <c r="BC341" s="21">
        <v>1.56555</v>
      </c>
      <c r="BD341">
        <f t="shared" si="70"/>
        <v>14.670987654320987</v>
      </c>
      <c r="BE341">
        <f t="shared" si="71"/>
        <v>22.986063327160494</v>
      </c>
    </row>
    <row r="342" spans="6:57" x14ac:dyDescent="0.25">
      <c r="F342" s="9"/>
      <c r="G342" s="21">
        <v>0.118256</v>
      </c>
      <c r="H342" s="21">
        <v>8.5249000000000006</v>
      </c>
      <c r="I342" s="21">
        <v>-1.4639299999999999E-2</v>
      </c>
      <c r="J342" s="21">
        <v>332</v>
      </c>
      <c r="K342" s="21">
        <v>0.117645</v>
      </c>
      <c r="L342">
        <f t="shared" si="60"/>
        <v>18.07320987654321</v>
      </c>
      <c r="M342">
        <f t="shared" si="61"/>
        <v>2.1372655071604938</v>
      </c>
      <c r="N342" s="9"/>
      <c r="O342" s="21">
        <v>1.5718099999999999</v>
      </c>
      <c r="P342" s="21">
        <v>12.3239</v>
      </c>
      <c r="Q342" s="21">
        <v>-1.19995E-2</v>
      </c>
      <c r="R342" s="21">
        <v>332</v>
      </c>
      <c r="S342" s="21">
        <v>1.57074</v>
      </c>
      <c r="T342">
        <f t="shared" si="62"/>
        <v>14.814197530864195</v>
      </c>
      <c r="U342">
        <f t="shared" si="63"/>
        <v>23.285103820987651</v>
      </c>
      <c r="X342" s="9"/>
      <c r="Y342" s="21">
        <v>0.118256</v>
      </c>
      <c r="Z342" s="21">
        <v>17.821100000000001</v>
      </c>
      <c r="AA342" s="21">
        <v>-1.46362E-2</v>
      </c>
      <c r="AB342" s="21">
        <v>332</v>
      </c>
      <c r="AC342" s="21">
        <v>0.11770600000000001</v>
      </c>
      <c r="AD342">
        <f t="shared" si="64"/>
        <v>18.069382716049383</v>
      </c>
      <c r="AE342">
        <f t="shared" si="65"/>
        <v>2.1368129224691357</v>
      </c>
      <c r="AF342" s="9"/>
      <c r="AG342" s="21">
        <v>1.5718099999999999</v>
      </c>
      <c r="AH342" s="21">
        <v>21.620200000000001</v>
      </c>
      <c r="AI342" s="21">
        <v>-1.18958E-2</v>
      </c>
      <c r="AJ342" s="21">
        <v>332</v>
      </c>
      <c r="AK342" s="21">
        <v>1.57074</v>
      </c>
      <c r="AL342">
        <f t="shared" si="66"/>
        <v>14.686172839506172</v>
      </c>
      <c r="AM342">
        <f t="shared" si="67"/>
        <v>23.083873330864197</v>
      </c>
      <c r="AP342" s="9"/>
      <c r="AQ342" s="21">
        <v>0.118256</v>
      </c>
      <c r="AR342" s="21">
        <v>27.072299999999998</v>
      </c>
      <c r="AS342" s="21">
        <v>-1.45966E-2</v>
      </c>
      <c r="AT342" s="21">
        <v>332</v>
      </c>
      <c r="AU342" s="21">
        <v>0.11792</v>
      </c>
      <c r="AV342">
        <f t="shared" si="68"/>
        <v>18.020493827160493</v>
      </c>
      <c r="AW342">
        <f t="shared" si="69"/>
        <v>2.1310315180246913</v>
      </c>
      <c r="AX342" s="9"/>
      <c r="AY342" s="21">
        <v>1.5718099999999999</v>
      </c>
      <c r="AZ342" s="21">
        <v>30.871400000000001</v>
      </c>
      <c r="BA342" s="21">
        <v>-1.18073E-2</v>
      </c>
      <c r="BB342" s="21">
        <v>332</v>
      </c>
      <c r="BC342" s="21">
        <v>1.57104</v>
      </c>
      <c r="BD342">
        <f t="shared" si="70"/>
        <v>14.576913580246911</v>
      </c>
      <c r="BE342">
        <f t="shared" si="71"/>
        <v>22.912138534567898</v>
      </c>
    </row>
    <row r="343" spans="6:57" x14ac:dyDescent="0.25">
      <c r="F343" s="9"/>
      <c r="G343" s="21">
        <v>0.11322</v>
      </c>
      <c r="H343" s="21">
        <v>8.5349699999999995</v>
      </c>
      <c r="I343" s="21">
        <v>-1.46362E-2</v>
      </c>
      <c r="J343" s="21">
        <v>333</v>
      </c>
      <c r="K343" s="21">
        <v>0.112732</v>
      </c>
      <c r="L343">
        <f t="shared" si="60"/>
        <v>18.069382716049383</v>
      </c>
      <c r="M343">
        <f t="shared" si="61"/>
        <v>2.0458155111111109</v>
      </c>
      <c r="N343" s="9"/>
      <c r="O343" s="21">
        <v>1.57684</v>
      </c>
      <c r="P343" s="21">
        <v>12.334</v>
      </c>
      <c r="Q343" s="21">
        <v>-1.1932399999999999E-2</v>
      </c>
      <c r="R343" s="21">
        <v>333</v>
      </c>
      <c r="S343" s="21">
        <v>1.57623</v>
      </c>
      <c r="T343">
        <f t="shared" si="62"/>
        <v>14.731358024691357</v>
      </c>
      <c r="U343">
        <f t="shared" si="63"/>
        <v>23.22899458765432</v>
      </c>
      <c r="X343" s="9"/>
      <c r="Y343" s="21">
        <v>0.11322</v>
      </c>
      <c r="Z343" s="21">
        <v>17.831199999999999</v>
      </c>
      <c r="AA343" s="21">
        <v>-1.4639299999999999E-2</v>
      </c>
      <c r="AB343" s="21">
        <v>333</v>
      </c>
      <c r="AC343" s="21">
        <v>0.112701</v>
      </c>
      <c r="AD343">
        <f t="shared" si="64"/>
        <v>18.07320987654321</v>
      </c>
      <c r="AE343">
        <f t="shared" si="65"/>
        <v>2.0462488222222222</v>
      </c>
      <c r="AF343" s="9"/>
      <c r="AG343" s="21">
        <v>1.57684</v>
      </c>
      <c r="AH343" s="21">
        <v>21.630199999999999</v>
      </c>
      <c r="AI343" s="21">
        <v>-1.1831700000000001E-2</v>
      </c>
      <c r="AJ343" s="21">
        <v>333</v>
      </c>
      <c r="AK343" s="21">
        <v>1.5759300000000001</v>
      </c>
      <c r="AL343">
        <f t="shared" si="66"/>
        <v>14.607037037037037</v>
      </c>
      <c r="AM343">
        <f t="shared" si="67"/>
        <v>23.032960281481483</v>
      </c>
      <c r="AP343" s="9"/>
      <c r="AQ343" s="21">
        <v>0.11322</v>
      </c>
      <c r="AR343" s="21">
        <v>27.0824</v>
      </c>
      <c r="AS343" s="21">
        <v>-1.46088E-2</v>
      </c>
      <c r="AT343" s="21">
        <v>333</v>
      </c>
      <c r="AU343" s="21">
        <v>0.112701</v>
      </c>
      <c r="AV343">
        <f t="shared" si="68"/>
        <v>18.035555555555554</v>
      </c>
      <c r="AW343">
        <f t="shared" si="69"/>
        <v>2.0419855999999998</v>
      </c>
      <c r="AX343" s="9"/>
      <c r="AY343" s="21">
        <v>1.57684</v>
      </c>
      <c r="AZ343" s="21">
        <v>30.881499999999999</v>
      </c>
      <c r="BA343" s="21">
        <v>-1.1727899999999999E-2</v>
      </c>
      <c r="BB343" s="21">
        <v>333</v>
      </c>
      <c r="BC343" s="21">
        <v>1.57562</v>
      </c>
      <c r="BD343">
        <f t="shared" si="70"/>
        <v>14.478888888888887</v>
      </c>
      <c r="BE343">
        <f t="shared" si="71"/>
        <v>22.830891155555552</v>
      </c>
    </row>
    <row r="344" spans="6:57" x14ac:dyDescent="0.25">
      <c r="F344" s="9"/>
      <c r="G344" s="21">
        <v>0.108185</v>
      </c>
      <c r="H344" s="21">
        <v>8.5450400000000002</v>
      </c>
      <c r="I344" s="21">
        <v>-1.4633200000000001E-2</v>
      </c>
      <c r="J344" s="21">
        <v>334</v>
      </c>
      <c r="K344" s="21">
        <v>0.107727</v>
      </c>
      <c r="L344">
        <f t="shared" si="60"/>
        <v>18.065679012345679</v>
      </c>
      <c r="M344">
        <f t="shared" si="61"/>
        <v>1.9544354839506173</v>
      </c>
      <c r="N344" s="9"/>
      <c r="O344" s="21">
        <v>1.58188</v>
      </c>
      <c r="P344" s="21">
        <v>12.344099999999999</v>
      </c>
      <c r="Q344" s="21">
        <v>-1.18683E-2</v>
      </c>
      <c r="R344" s="21">
        <v>334</v>
      </c>
      <c r="S344" s="21">
        <v>1.58142</v>
      </c>
      <c r="T344">
        <f t="shared" si="62"/>
        <v>14.652222222222221</v>
      </c>
      <c r="U344">
        <f t="shared" si="63"/>
        <v>23.178057288888887</v>
      </c>
      <c r="X344" s="9"/>
      <c r="Y344" s="21">
        <v>0.108185</v>
      </c>
      <c r="Z344" s="21">
        <v>17.8413</v>
      </c>
      <c r="AA344" s="21">
        <v>-1.4633200000000001E-2</v>
      </c>
      <c r="AB344" s="21">
        <v>334</v>
      </c>
      <c r="AC344" s="21">
        <v>0.107666</v>
      </c>
      <c r="AD344">
        <f t="shared" si="64"/>
        <v>18.065679012345679</v>
      </c>
      <c r="AE344">
        <f t="shared" si="65"/>
        <v>1.9544354839506173</v>
      </c>
      <c r="AF344" s="9"/>
      <c r="AG344" s="21">
        <v>1.58188</v>
      </c>
      <c r="AH344" s="21">
        <v>21.6403</v>
      </c>
      <c r="AI344" s="21">
        <v>-1.17676E-2</v>
      </c>
      <c r="AJ344" s="21">
        <v>334</v>
      </c>
      <c r="AK344" s="21">
        <v>1.5811200000000001</v>
      </c>
      <c r="AL344">
        <f t="shared" si="66"/>
        <v>14.527901234567899</v>
      </c>
      <c r="AM344">
        <f t="shared" si="67"/>
        <v>22.981396404938266</v>
      </c>
      <c r="AP344" s="9"/>
      <c r="AQ344" s="21">
        <v>0.108185</v>
      </c>
      <c r="AR344" s="21">
        <v>27.092500000000001</v>
      </c>
      <c r="AS344" s="21">
        <v>-1.46179E-2</v>
      </c>
      <c r="AT344" s="21">
        <v>334</v>
      </c>
      <c r="AU344" s="21">
        <v>0.107574</v>
      </c>
      <c r="AV344">
        <f t="shared" si="68"/>
        <v>18.046790123456791</v>
      </c>
      <c r="AW344">
        <f t="shared" si="69"/>
        <v>1.952391989506173</v>
      </c>
      <c r="AX344" s="9"/>
      <c r="AY344" s="21">
        <v>1.58188</v>
      </c>
      <c r="AZ344" s="21">
        <v>30.891500000000001</v>
      </c>
      <c r="BA344" s="21">
        <v>-1.16516E-2</v>
      </c>
      <c r="BB344" s="21">
        <v>334</v>
      </c>
      <c r="BC344" s="21">
        <v>1.58081</v>
      </c>
      <c r="BD344">
        <f t="shared" si="70"/>
        <v>14.384691358024689</v>
      </c>
      <c r="BE344">
        <f t="shared" si="71"/>
        <v>22.754855565432095</v>
      </c>
    </row>
    <row r="345" spans="6:57" x14ac:dyDescent="0.25">
      <c r="F345" s="9"/>
      <c r="G345" s="21">
        <v>0.103149</v>
      </c>
      <c r="H345" s="21">
        <v>8.5551100000000009</v>
      </c>
      <c r="I345" s="21">
        <v>-1.46362E-2</v>
      </c>
      <c r="J345" s="21">
        <v>335</v>
      </c>
      <c r="K345" s="21">
        <v>0.1026</v>
      </c>
      <c r="L345">
        <f t="shared" si="60"/>
        <v>18.069382716049383</v>
      </c>
      <c r="M345">
        <f t="shared" si="61"/>
        <v>1.8638387577777777</v>
      </c>
      <c r="N345" s="9"/>
      <c r="O345" s="21">
        <v>1.58691</v>
      </c>
      <c r="P345" s="21">
        <v>12.354200000000001</v>
      </c>
      <c r="Q345" s="21">
        <v>-1.17859E-2</v>
      </c>
      <c r="R345" s="21">
        <v>335</v>
      </c>
      <c r="S345" s="21">
        <v>1.5863</v>
      </c>
      <c r="T345">
        <f t="shared" si="62"/>
        <v>14.550493827160492</v>
      </c>
      <c r="U345">
        <f t="shared" si="63"/>
        <v>23.090324159259257</v>
      </c>
      <c r="X345" s="9"/>
      <c r="Y345" s="21">
        <v>0.103149</v>
      </c>
      <c r="Z345" s="21">
        <v>17.851299999999998</v>
      </c>
      <c r="AA345" s="21">
        <v>-1.4624E-2</v>
      </c>
      <c r="AB345" s="21">
        <v>335</v>
      </c>
      <c r="AC345" s="21">
        <v>0.102509</v>
      </c>
      <c r="AD345">
        <f t="shared" si="64"/>
        <v>18.054320987654318</v>
      </c>
      <c r="AE345">
        <f t="shared" si="65"/>
        <v>1.8622851555555553</v>
      </c>
      <c r="AF345" s="9"/>
      <c r="AG345" s="21">
        <v>1.58691</v>
      </c>
      <c r="AH345" s="21">
        <v>21.650400000000001</v>
      </c>
      <c r="AI345" s="21">
        <v>-1.1694299999999999E-2</v>
      </c>
      <c r="AJ345" s="21">
        <v>335</v>
      </c>
      <c r="AK345" s="21">
        <v>1.5863</v>
      </c>
      <c r="AL345">
        <f t="shared" si="66"/>
        <v>14.437407407407406</v>
      </c>
      <c r="AM345">
        <f t="shared" si="67"/>
        <v>22.910866188888885</v>
      </c>
      <c r="AP345" s="9"/>
      <c r="AQ345" s="21">
        <v>0.103149</v>
      </c>
      <c r="AR345" s="21">
        <v>27.102599999999999</v>
      </c>
      <c r="AS345" s="21">
        <v>-1.4624E-2</v>
      </c>
      <c r="AT345" s="21">
        <v>335</v>
      </c>
      <c r="AU345" s="21">
        <v>0.1026</v>
      </c>
      <c r="AV345">
        <f t="shared" si="68"/>
        <v>18.054320987654318</v>
      </c>
      <c r="AW345">
        <f t="shared" si="69"/>
        <v>1.8622851555555553</v>
      </c>
      <c r="AX345" s="9"/>
      <c r="AY345" s="21">
        <v>1.58691</v>
      </c>
      <c r="AZ345" s="21">
        <v>30.901599999999998</v>
      </c>
      <c r="BA345" s="21">
        <v>-1.15814E-2</v>
      </c>
      <c r="BB345" s="21">
        <v>335</v>
      </c>
      <c r="BC345" s="21">
        <v>1.5866100000000001</v>
      </c>
      <c r="BD345">
        <f t="shared" si="70"/>
        <v>14.298024691358025</v>
      </c>
      <c r="BE345">
        <f t="shared" si="71"/>
        <v>22.689678362962965</v>
      </c>
    </row>
    <row r="346" spans="6:57" x14ac:dyDescent="0.25">
      <c r="F346" s="9"/>
      <c r="G346" s="21">
        <v>9.8114000000000007E-2</v>
      </c>
      <c r="H346" s="21">
        <v>8.5651799999999998</v>
      </c>
      <c r="I346" s="21">
        <v>-1.4645399999999999E-2</v>
      </c>
      <c r="J346" s="21">
        <v>336</v>
      </c>
      <c r="K346" s="21">
        <v>9.7595199999999993E-2</v>
      </c>
      <c r="L346">
        <f t="shared" si="60"/>
        <v>18.080740740740737</v>
      </c>
      <c r="M346">
        <f t="shared" si="61"/>
        <v>1.7739737970370368</v>
      </c>
      <c r="N346" s="9"/>
      <c r="O346" s="21">
        <v>1.59195</v>
      </c>
      <c r="P346" s="21">
        <v>12.3642</v>
      </c>
      <c r="Q346" s="21">
        <v>-1.1694299999999999E-2</v>
      </c>
      <c r="R346" s="21">
        <v>336</v>
      </c>
      <c r="S346" s="21">
        <v>1.5905800000000001</v>
      </c>
      <c r="T346">
        <f t="shared" si="62"/>
        <v>14.437407407407406</v>
      </c>
      <c r="U346">
        <f t="shared" si="63"/>
        <v>22.98363072222222</v>
      </c>
      <c r="X346" s="9"/>
      <c r="Y346" s="21">
        <v>9.8114000000000007E-2</v>
      </c>
      <c r="Z346" s="21">
        <v>17.8614</v>
      </c>
      <c r="AA346" s="21">
        <v>-1.46301E-2</v>
      </c>
      <c r="AB346" s="21">
        <v>336</v>
      </c>
      <c r="AC346" s="21">
        <v>9.7595199999999993E-2</v>
      </c>
      <c r="AD346">
        <f t="shared" si="64"/>
        <v>18.061851851851848</v>
      </c>
      <c r="AE346">
        <f t="shared" si="65"/>
        <v>1.7721205325925924</v>
      </c>
      <c r="AF346" s="9"/>
      <c r="AG346" s="21">
        <v>1.59195</v>
      </c>
      <c r="AH346" s="21">
        <v>21.660499999999999</v>
      </c>
      <c r="AI346" s="21">
        <v>-1.16089E-2</v>
      </c>
      <c r="AJ346" s="21">
        <v>336</v>
      </c>
      <c r="AK346" s="21">
        <v>1.5914900000000001</v>
      </c>
      <c r="AL346">
        <f t="shared" si="66"/>
        <v>14.331975308641976</v>
      </c>
      <c r="AM346">
        <f t="shared" si="67"/>
        <v>22.815788092592594</v>
      </c>
      <c r="AP346" s="9"/>
      <c r="AQ346" s="21">
        <v>9.8114000000000007E-2</v>
      </c>
      <c r="AR346" s="21">
        <v>27.1126</v>
      </c>
      <c r="AS346" s="21">
        <v>-1.46301E-2</v>
      </c>
      <c r="AT346" s="21">
        <v>336</v>
      </c>
      <c r="AU346" s="21">
        <v>9.7625699999999996E-2</v>
      </c>
      <c r="AV346">
        <f t="shared" si="68"/>
        <v>18.061851851851848</v>
      </c>
      <c r="AW346">
        <f t="shared" si="69"/>
        <v>1.7721205325925924</v>
      </c>
      <c r="AX346" s="9"/>
      <c r="AY346" s="21">
        <v>1.59195</v>
      </c>
      <c r="AZ346" s="21">
        <v>30.9117</v>
      </c>
      <c r="BA346" s="21">
        <v>-1.15082E-2</v>
      </c>
      <c r="BB346" s="21">
        <v>336</v>
      </c>
      <c r="BC346" s="21">
        <v>1.5911900000000001</v>
      </c>
      <c r="BD346">
        <f t="shared" si="70"/>
        <v>14.207654320987654</v>
      </c>
      <c r="BE346">
        <f t="shared" si="71"/>
        <v>22.617875296296294</v>
      </c>
    </row>
    <row r="347" spans="6:57" x14ac:dyDescent="0.25">
      <c r="F347" s="9"/>
      <c r="G347" s="21">
        <v>9.3078599999999997E-2</v>
      </c>
      <c r="H347" s="21">
        <v>8.5752500000000005</v>
      </c>
      <c r="I347" s="21">
        <v>-1.4654500000000001E-2</v>
      </c>
      <c r="J347" s="21">
        <v>337</v>
      </c>
      <c r="K347" s="21">
        <v>9.2559799999999998E-2</v>
      </c>
      <c r="L347">
        <f t="shared" si="60"/>
        <v>18.091975308641977</v>
      </c>
      <c r="M347">
        <f t="shared" si="61"/>
        <v>1.6839757329629632</v>
      </c>
      <c r="N347" s="9"/>
      <c r="O347" s="21">
        <v>1.5969800000000001</v>
      </c>
      <c r="P347" s="21">
        <v>12.3743</v>
      </c>
      <c r="Q347" s="21">
        <v>-1.15967E-2</v>
      </c>
      <c r="R347" s="21">
        <v>337</v>
      </c>
      <c r="S347" s="21">
        <v>1.5960700000000001</v>
      </c>
      <c r="T347">
        <f t="shared" si="62"/>
        <v>14.316913580246911</v>
      </c>
      <c r="U347">
        <f t="shared" si="63"/>
        <v>22.863824649382714</v>
      </c>
      <c r="X347" s="9"/>
      <c r="Y347" s="21">
        <v>9.3078599999999997E-2</v>
      </c>
      <c r="Z347" s="21">
        <v>17.871500000000001</v>
      </c>
      <c r="AA347" s="21">
        <v>-1.4624E-2</v>
      </c>
      <c r="AB347" s="21">
        <v>337</v>
      </c>
      <c r="AC347" s="21">
        <v>9.2529299999999995E-2</v>
      </c>
      <c r="AD347">
        <f t="shared" si="64"/>
        <v>18.054320987654318</v>
      </c>
      <c r="AE347">
        <f t="shared" si="65"/>
        <v>1.6804709214814813</v>
      </c>
      <c r="AF347" s="9"/>
      <c r="AG347" s="21">
        <v>1.5969800000000001</v>
      </c>
      <c r="AH347" s="21">
        <v>21.670500000000001</v>
      </c>
      <c r="AI347" s="21">
        <v>-1.1517299999999999E-2</v>
      </c>
      <c r="AJ347" s="21">
        <v>337</v>
      </c>
      <c r="AK347" s="21">
        <v>1.5960700000000001</v>
      </c>
      <c r="AL347">
        <f t="shared" si="66"/>
        <v>14.218888888888888</v>
      </c>
      <c r="AM347">
        <f t="shared" si="67"/>
        <v>22.707281177777777</v>
      </c>
      <c r="AP347" s="9"/>
      <c r="AQ347" s="21">
        <v>9.3078599999999997E-2</v>
      </c>
      <c r="AR347" s="21">
        <v>27.122699999999998</v>
      </c>
      <c r="AS347" s="21">
        <v>-1.46362E-2</v>
      </c>
      <c r="AT347" s="21">
        <v>337</v>
      </c>
      <c r="AU347" s="21">
        <v>9.25903E-2</v>
      </c>
      <c r="AV347">
        <f t="shared" si="68"/>
        <v>18.069382716049383</v>
      </c>
      <c r="AW347">
        <f t="shared" si="69"/>
        <v>1.6818728460740739</v>
      </c>
      <c r="AX347" s="9"/>
      <c r="AY347" s="21">
        <v>1.5969800000000001</v>
      </c>
      <c r="AZ347" s="21">
        <v>30.921700000000001</v>
      </c>
      <c r="BA347" s="21">
        <v>-1.1410500000000001E-2</v>
      </c>
      <c r="BB347" s="21">
        <v>337</v>
      </c>
      <c r="BC347" s="21">
        <v>1.5966800000000001</v>
      </c>
      <c r="BD347">
        <f t="shared" si="70"/>
        <v>14.087037037037037</v>
      </c>
      <c r="BE347">
        <f t="shared" si="71"/>
        <v>22.496716407407408</v>
      </c>
    </row>
    <row r="348" spans="6:57" x14ac:dyDescent="0.25">
      <c r="F348" s="9"/>
      <c r="G348" s="21">
        <v>8.8043200000000002E-2</v>
      </c>
      <c r="H348" s="21">
        <v>8.5853199999999994</v>
      </c>
      <c r="I348" s="21">
        <v>-1.46667E-2</v>
      </c>
      <c r="J348" s="21">
        <v>338</v>
      </c>
      <c r="K348" s="21">
        <v>8.7615999999999999E-2</v>
      </c>
      <c r="L348">
        <f t="shared" si="60"/>
        <v>18.107037037037035</v>
      </c>
      <c r="M348">
        <f t="shared" si="61"/>
        <v>1.594201483259259</v>
      </c>
      <c r="N348" s="9"/>
      <c r="O348" s="21">
        <v>1.60202</v>
      </c>
      <c r="P348" s="21">
        <v>12.384399999999999</v>
      </c>
      <c r="Q348" s="21">
        <v>-1.1502099999999999E-2</v>
      </c>
      <c r="R348" s="21">
        <v>338</v>
      </c>
      <c r="S348" s="21">
        <v>1.6009500000000001</v>
      </c>
      <c r="T348">
        <f t="shared" si="62"/>
        <v>14.200123456790122</v>
      </c>
      <c r="U348">
        <f t="shared" si="63"/>
        <v>22.748881780246911</v>
      </c>
      <c r="X348" s="9"/>
      <c r="Y348" s="21">
        <v>8.8043200000000002E-2</v>
      </c>
      <c r="Z348" s="21">
        <v>17.881499999999999</v>
      </c>
      <c r="AA348" s="21">
        <v>-1.4611799999999999E-2</v>
      </c>
      <c r="AB348" s="21">
        <v>338</v>
      </c>
      <c r="AC348" s="21">
        <v>8.7493899999999999E-2</v>
      </c>
      <c r="AD348">
        <f t="shared" si="64"/>
        <v>18.039259259259257</v>
      </c>
      <c r="AE348">
        <f t="shared" si="65"/>
        <v>1.5882341108148146</v>
      </c>
      <c r="AF348" s="9"/>
      <c r="AG348" s="21">
        <v>1.60202</v>
      </c>
      <c r="AH348" s="21">
        <v>21.680599999999998</v>
      </c>
      <c r="AI348" s="21">
        <v>-1.14258E-2</v>
      </c>
      <c r="AJ348" s="21">
        <v>338</v>
      </c>
      <c r="AK348" s="21">
        <v>1.6018699999999999</v>
      </c>
      <c r="AL348">
        <f t="shared" si="66"/>
        <v>14.105925925925925</v>
      </c>
      <c r="AM348">
        <f t="shared" si="67"/>
        <v>22.597975451851852</v>
      </c>
      <c r="AP348" s="9"/>
      <c r="AQ348" s="21">
        <v>8.8043200000000002E-2</v>
      </c>
      <c r="AR348" s="21">
        <v>27.1328</v>
      </c>
      <c r="AS348" s="21">
        <v>-1.4639299999999999E-2</v>
      </c>
      <c r="AT348" s="21">
        <v>338</v>
      </c>
      <c r="AU348" s="21">
        <v>8.7493899999999999E-2</v>
      </c>
      <c r="AV348">
        <f t="shared" si="68"/>
        <v>18.07320987654321</v>
      </c>
      <c r="AW348">
        <f t="shared" si="69"/>
        <v>1.5912232318024693</v>
      </c>
      <c r="AX348" s="9"/>
      <c r="AY348" s="21">
        <v>1.60202</v>
      </c>
      <c r="AZ348" s="21">
        <v>30.931799999999999</v>
      </c>
      <c r="BA348" s="21">
        <v>-1.1312900000000001E-2</v>
      </c>
      <c r="BB348" s="21">
        <v>338</v>
      </c>
      <c r="BC348" s="21">
        <v>1.6015600000000001</v>
      </c>
      <c r="BD348">
        <f t="shared" si="70"/>
        <v>13.966543209876543</v>
      </c>
      <c r="BE348">
        <f t="shared" si="71"/>
        <v>22.374681553086418</v>
      </c>
    </row>
    <row r="349" spans="6:57" x14ac:dyDescent="0.25">
      <c r="F349" s="9"/>
      <c r="G349" s="21">
        <v>8.3007800000000007E-2</v>
      </c>
      <c r="H349" s="21">
        <v>8.5953900000000001</v>
      </c>
      <c r="I349" s="21">
        <v>-1.4678999999999999E-2</v>
      </c>
      <c r="J349" s="21">
        <v>339</v>
      </c>
      <c r="K349" s="21">
        <v>8.2580600000000004E-2</v>
      </c>
      <c r="L349">
        <f t="shared" si="60"/>
        <v>18.12222222222222</v>
      </c>
      <c r="M349">
        <f t="shared" si="61"/>
        <v>1.5042857977777777</v>
      </c>
      <c r="N349" s="9"/>
      <c r="O349" s="21">
        <v>1.6070599999999999</v>
      </c>
      <c r="P349" s="21">
        <v>12.394399999999999</v>
      </c>
      <c r="Q349" s="21">
        <v>-1.1413599999999999E-2</v>
      </c>
      <c r="R349" s="21">
        <v>339</v>
      </c>
      <c r="S349" s="21">
        <v>1.6067499999999999</v>
      </c>
      <c r="T349">
        <f t="shared" si="62"/>
        <v>14.090864197530863</v>
      </c>
      <c r="U349">
        <f t="shared" si="63"/>
        <v>22.644864217283946</v>
      </c>
      <c r="X349" s="9"/>
      <c r="Y349" s="21">
        <v>8.3007800000000007E-2</v>
      </c>
      <c r="Z349" s="21">
        <v>17.8916</v>
      </c>
      <c r="AA349" s="21">
        <v>-1.46088E-2</v>
      </c>
      <c r="AB349" s="21">
        <v>339</v>
      </c>
      <c r="AC349" s="21">
        <v>8.2428000000000001E-2</v>
      </c>
      <c r="AD349">
        <f t="shared" si="64"/>
        <v>18.035555555555554</v>
      </c>
      <c r="AE349">
        <f t="shared" si="65"/>
        <v>1.4970917884444443</v>
      </c>
      <c r="AF349" s="9"/>
      <c r="AG349" s="21">
        <v>1.6070599999999999</v>
      </c>
      <c r="AH349" s="21">
        <v>21.6907</v>
      </c>
      <c r="AI349" s="21">
        <v>-1.1322E-2</v>
      </c>
      <c r="AJ349" s="21">
        <v>339</v>
      </c>
      <c r="AK349" s="21">
        <v>1.6064499999999999</v>
      </c>
      <c r="AL349">
        <f t="shared" si="66"/>
        <v>13.977777777777778</v>
      </c>
      <c r="AM349">
        <f t="shared" si="67"/>
        <v>22.463127555555555</v>
      </c>
      <c r="AP349" s="9"/>
      <c r="AQ349" s="21">
        <v>8.3007800000000007E-2</v>
      </c>
      <c r="AR349" s="21">
        <v>27.142800000000001</v>
      </c>
      <c r="AS349" s="21">
        <v>-1.46515E-2</v>
      </c>
      <c r="AT349" s="21">
        <v>339</v>
      </c>
      <c r="AU349" s="21">
        <v>8.2458500000000004E-2</v>
      </c>
      <c r="AV349">
        <f t="shared" si="68"/>
        <v>18.088271604938271</v>
      </c>
      <c r="AW349">
        <f t="shared" si="69"/>
        <v>1.501467631728395</v>
      </c>
      <c r="AX349" s="9"/>
      <c r="AY349" s="21">
        <v>1.6070599999999999</v>
      </c>
      <c r="AZ349" s="21">
        <v>30.9419</v>
      </c>
      <c r="BA349" s="21">
        <v>-1.12061E-2</v>
      </c>
      <c r="BB349" s="21">
        <v>339</v>
      </c>
      <c r="BC349" s="21">
        <v>1.6064499999999999</v>
      </c>
      <c r="BD349">
        <f t="shared" si="70"/>
        <v>13.834691358024692</v>
      </c>
      <c r="BE349">
        <f t="shared" si="71"/>
        <v>22.233179093827161</v>
      </c>
    </row>
    <row r="350" spans="6:57" x14ac:dyDescent="0.25">
      <c r="F350" s="9"/>
      <c r="G350" s="21">
        <v>7.7972399999999997E-2</v>
      </c>
      <c r="H350" s="21">
        <v>8.6054600000000008</v>
      </c>
      <c r="I350" s="21">
        <v>-1.4688100000000001E-2</v>
      </c>
      <c r="J350" s="21">
        <v>340</v>
      </c>
      <c r="K350" s="21">
        <v>7.7423099999999995E-2</v>
      </c>
      <c r="L350">
        <f t="shared" si="60"/>
        <v>18.133456790123457</v>
      </c>
      <c r="M350">
        <f t="shared" si="61"/>
        <v>1.4139091462222222</v>
      </c>
      <c r="N350" s="9"/>
      <c r="O350" s="21">
        <v>1.61209</v>
      </c>
      <c r="P350" s="21">
        <v>12.404500000000001</v>
      </c>
      <c r="Q350" s="21">
        <v>-1.1318999999999999E-2</v>
      </c>
      <c r="R350" s="21">
        <v>340</v>
      </c>
      <c r="S350" s="21">
        <v>1.6116299999999999</v>
      </c>
      <c r="T350">
        <f t="shared" si="62"/>
        <v>13.974074074074073</v>
      </c>
      <c r="U350">
        <f t="shared" si="63"/>
        <v>22.527465074074073</v>
      </c>
      <c r="X350" s="9"/>
      <c r="Y350" s="21">
        <v>7.7972399999999997E-2</v>
      </c>
      <c r="Z350" s="21">
        <v>17.901700000000002</v>
      </c>
      <c r="AA350" s="21">
        <v>-1.46149E-2</v>
      </c>
      <c r="AB350" s="21">
        <v>340</v>
      </c>
      <c r="AC350" s="21">
        <v>7.7300999999999995E-2</v>
      </c>
      <c r="AD350">
        <f t="shared" si="64"/>
        <v>18.043086419753088</v>
      </c>
      <c r="AE350">
        <f t="shared" si="65"/>
        <v>1.4068627515555556</v>
      </c>
      <c r="AF350" s="9"/>
      <c r="AG350" s="21">
        <v>1.61209</v>
      </c>
      <c r="AH350" s="21">
        <v>21.700700000000001</v>
      </c>
      <c r="AI350" s="21">
        <v>-1.12122E-2</v>
      </c>
      <c r="AJ350" s="21">
        <v>340</v>
      </c>
      <c r="AK350" s="21">
        <v>1.6113299999999999</v>
      </c>
      <c r="AL350">
        <f t="shared" si="66"/>
        <v>13.842222222222221</v>
      </c>
      <c r="AM350">
        <f t="shared" si="67"/>
        <v>22.31490802222222</v>
      </c>
      <c r="AP350" s="9"/>
      <c r="AQ350" s="21">
        <v>7.7972399999999997E-2</v>
      </c>
      <c r="AR350" s="21">
        <v>27.152899999999999</v>
      </c>
      <c r="AS350" s="21">
        <v>-1.46576E-2</v>
      </c>
      <c r="AT350" s="21">
        <v>340</v>
      </c>
      <c r="AU350" s="21">
        <v>7.7453599999999997E-2</v>
      </c>
      <c r="AV350">
        <f t="shared" si="68"/>
        <v>18.095802469135801</v>
      </c>
      <c r="AW350">
        <f t="shared" si="69"/>
        <v>1.4109731484444443</v>
      </c>
      <c r="AX350" s="9"/>
      <c r="AY350" s="21">
        <v>1.61209</v>
      </c>
      <c r="AZ350" s="21">
        <v>30.952000000000002</v>
      </c>
      <c r="BA350" s="21">
        <v>-1.10931E-2</v>
      </c>
      <c r="BB350" s="21">
        <v>340</v>
      </c>
      <c r="BC350" s="21">
        <v>1.6107199999999999</v>
      </c>
      <c r="BD350">
        <f t="shared" si="70"/>
        <v>13.695185185185183</v>
      </c>
      <c r="BE350">
        <f t="shared" si="71"/>
        <v>22.077871085185183</v>
      </c>
    </row>
    <row r="351" spans="6:57" x14ac:dyDescent="0.25">
      <c r="F351" s="9"/>
      <c r="G351" s="21">
        <v>7.2937000000000002E-2</v>
      </c>
      <c r="H351" s="21">
        <v>8.6155299999999997</v>
      </c>
      <c r="I351" s="21">
        <v>-1.4694199999999999E-2</v>
      </c>
      <c r="J351" s="21">
        <v>341</v>
      </c>
      <c r="K351" s="21">
        <v>7.2387699999999999E-2</v>
      </c>
      <c r="L351">
        <f t="shared" si="60"/>
        <v>18.140987654320988</v>
      </c>
      <c r="M351">
        <f t="shared" si="61"/>
        <v>1.3231492165432099</v>
      </c>
      <c r="N351" s="9"/>
      <c r="O351" s="21">
        <v>1.61713</v>
      </c>
      <c r="P351" s="21">
        <v>12.4146</v>
      </c>
      <c r="Q351" s="21">
        <v>-1.1224400000000001E-2</v>
      </c>
      <c r="R351" s="21">
        <v>341</v>
      </c>
      <c r="S351" s="21">
        <v>1.61652</v>
      </c>
      <c r="T351">
        <f t="shared" si="62"/>
        <v>13.857283950617285</v>
      </c>
      <c r="U351">
        <f t="shared" si="63"/>
        <v>22.409029595061728</v>
      </c>
      <c r="X351" s="9"/>
      <c r="Y351" s="21">
        <v>7.2937000000000002E-2</v>
      </c>
      <c r="Z351" s="21">
        <v>17.911799999999999</v>
      </c>
      <c r="AA351" s="21">
        <v>-1.46149E-2</v>
      </c>
      <c r="AB351" s="21">
        <v>341</v>
      </c>
      <c r="AC351" s="21">
        <v>7.2143600000000002E-2</v>
      </c>
      <c r="AD351">
        <f t="shared" si="64"/>
        <v>18.043086419753088</v>
      </c>
      <c r="AE351">
        <f t="shared" si="65"/>
        <v>1.316008594197531</v>
      </c>
      <c r="AF351" s="9"/>
      <c r="AG351" s="21">
        <v>1.61713</v>
      </c>
      <c r="AH351" s="21">
        <v>21.710799999999999</v>
      </c>
      <c r="AI351" s="21">
        <v>-1.10931E-2</v>
      </c>
      <c r="AJ351" s="21">
        <v>341</v>
      </c>
      <c r="AK351" s="21">
        <v>1.61713</v>
      </c>
      <c r="AL351">
        <f t="shared" si="66"/>
        <v>13.695185185185183</v>
      </c>
      <c r="AM351">
        <f t="shared" si="67"/>
        <v>22.146894818518515</v>
      </c>
      <c r="AP351" s="9"/>
      <c r="AQ351" s="21">
        <v>7.2937000000000002E-2</v>
      </c>
      <c r="AR351" s="21">
        <v>27.163</v>
      </c>
      <c r="AS351" s="21">
        <v>-1.46698E-2</v>
      </c>
      <c r="AT351" s="21">
        <v>341</v>
      </c>
      <c r="AU351" s="21">
        <v>7.2418200000000002E-2</v>
      </c>
      <c r="AV351">
        <f t="shared" si="68"/>
        <v>18.110864197530866</v>
      </c>
      <c r="AW351">
        <f t="shared" si="69"/>
        <v>1.3209521019753088</v>
      </c>
      <c r="AX351" s="9"/>
      <c r="AY351" s="21">
        <v>1.61713</v>
      </c>
      <c r="AZ351" s="21">
        <v>30.962</v>
      </c>
      <c r="BA351" s="21">
        <v>-1.09833E-2</v>
      </c>
      <c r="BB351" s="21">
        <v>341</v>
      </c>
      <c r="BC351" s="21">
        <v>1.6168199999999999</v>
      </c>
      <c r="BD351">
        <f t="shared" si="70"/>
        <v>13.559629629629628</v>
      </c>
      <c r="BE351">
        <f t="shared" si="71"/>
        <v>21.927683862962958</v>
      </c>
    </row>
    <row r="352" spans="6:57" x14ac:dyDescent="0.25">
      <c r="F352" s="9"/>
      <c r="G352" s="21">
        <v>6.7901600000000006E-2</v>
      </c>
      <c r="H352" s="21">
        <v>8.62561</v>
      </c>
      <c r="I352" s="21">
        <v>-1.4700299999999999E-2</v>
      </c>
      <c r="J352" s="21">
        <v>342</v>
      </c>
      <c r="K352" s="21">
        <v>6.7352300000000004E-2</v>
      </c>
      <c r="L352">
        <f t="shared" si="60"/>
        <v>18.148518518518514</v>
      </c>
      <c r="M352">
        <f t="shared" si="61"/>
        <v>1.2323134450370368</v>
      </c>
      <c r="N352" s="9"/>
      <c r="O352" s="21">
        <v>1.62216</v>
      </c>
      <c r="P352" s="21">
        <v>12.4247</v>
      </c>
      <c r="Q352" s="21">
        <v>-1.11237E-2</v>
      </c>
      <c r="R352" s="21">
        <v>342</v>
      </c>
      <c r="S352" s="21">
        <v>1.6210899999999999</v>
      </c>
      <c r="T352">
        <f t="shared" si="62"/>
        <v>13.732962962962963</v>
      </c>
      <c r="U352">
        <f t="shared" si="63"/>
        <v>22.277063200000001</v>
      </c>
      <c r="X352" s="9"/>
      <c r="Y352" s="21">
        <v>6.7901600000000006E-2</v>
      </c>
      <c r="Z352" s="21">
        <v>17.921800000000001</v>
      </c>
      <c r="AA352" s="21">
        <v>-1.4621E-2</v>
      </c>
      <c r="AB352" s="21">
        <v>342</v>
      </c>
      <c r="AC352" s="21">
        <v>6.7382800000000007E-2</v>
      </c>
      <c r="AD352">
        <f t="shared" si="64"/>
        <v>18.050617283950618</v>
      </c>
      <c r="AE352">
        <f t="shared" si="65"/>
        <v>1.2256657945679015</v>
      </c>
      <c r="AF352" s="9"/>
      <c r="AG352" s="21">
        <v>1.62216</v>
      </c>
      <c r="AH352" s="21">
        <v>21.7209</v>
      </c>
      <c r="AI352" s="21">
        <v>-1.0980200000000001E-2</v>
      </c>
      <c r="AJ352" s="21">
        <v>342</v>
      </c>
      <c r="AK352" s="21">
        <v>1.6214</v>
      </c>
      <c r="AL352">
        <f t="shared" si="66"/>
        <v>13.555802469135802</v>
      </c>
      <c r="AM352">
        <f t="shared" si="67"/>
        <v>21.989680533333335</v>
      </c>
      <c r="AP352" s="9"/>
      <c r="AQ352" s="21">
        <v>6.7901600000000006E-2</v>
      </c>
      <c r="AR352" s="21">
        <v>27.173100000000002</v>
      </c>
      <c r="AS352" s="21">
        <v>-1.46759E-2</v>
      </c>
      <c r="AT352" s="21">
        <v>342</v>
      </c>
      <c r="AU352" s="21">
        <v>6.7260700000000007E-2</v>
      </c>
      <c r="AV352">
        <f t="shared" si="68"/>
        <v>18.118395061728396</v>
      </c>
      <c r="AW352">
        <f t="shared" si="69"/>
        <v>1.230268014123457</v>
      </c>
      <c r="AX352" s="9"/>
      <c r="AY352" s="21">
        <v>1.62216</v>
      </c>
      <c r="AZ352" s="21">
        <v>30.972100000000001</v>
      </c>
      <c r="BA352" s="21">
        <v>-1.08643E-2</v>
      </c>
      <c r="BB352" s="21">
        <v>342</v>
      </c>
      <c r="BC352" s="21">
        <v>1.62201</v>
      </c>
      <c r="BD352">
        <f t="shared" si="70"/>
        <v>13.412716049382714</v>
      </c>
      <c r="BE352">
        <f t="shared" si="71"/>
        <v>21.757571466666665</v>
      </c>
    </row>
    <row r="353" spans="6:57" x14ac:dyDescent="0.25">
      <c r="F353" s="9"/>
      <c r="G353" s="21">
        <v>6.2866199999999997E-2</v>
      </c>
      <c r="H353" s="21">
        <v>8.6356800000000007</v>
      </c>
      <c r="I353" s="21">
        <v>-1.4700299999999999E-2</v>
      </c>
      <c r="J353" s="21">
        <v>343</v>
      </c>
      <c r="K353" s="21">
        <v>6.2408400000000003E-2</v>
      </c>
      <c r="L353">
        <f t="shared" si="60"/>
        <v>18.148518518518514</v>
      </c>
      <c r="M353">
        <f t="shared" si="61"/>
        <v>1.1409283948888886</v>
      </c>
      <c r="N353" s="9"/>
      <c r="O353" s="21">
        <v>1.6272</v>
      </c>
      <c r="P353" s="21">
        <v>12.434699999999999</v>
      </c>
      <c r="Q353" s="21">
        <v>-1.09985E-2</v>
      </c>
      <c r="R353" s="21">
        <v>343</v>
      </c>
      <c r="S353" s="21">
        <v>1.6262799999999999</v>
      </c>
      <c r="T353">
        <f t="shared" si="62"/>
        <v>13.578395061728394</v>
      </c>
      <c r="U353">
        <f t="shared" si="63"/>
        <v>22.09476444444444</v>
      </c>
      <c r="X353" s="9"/>
      <c r="Y353" s="21">
        <v>6.2866199999999997E-2</v>
      </c>
      <c r="Z353" s="21">
        <v>17.931899999999999</v>
      </c>
      <c r="AA353" s="21">
        <v>-1.4639299999999999E-2</v>
      </c>
      <c r="AB353" s="21">
        <v>343</v>
      </c>
      <c r="AC353" s="21">
        <v>6.2255900000000003E-2</v>
      </c>
      <c r="AD353">
        <f t="shared" si="64"/>
        <v>18.07320987654321</v>
      </c>
      <c r="AE353">
        <f t="shared" si="65"/>
        <v>1.1361940267407407</v>
      </c>
      <c r="AF353" s="9"/>
      <c r="AG353" s="21">
        <v>1.6272</v>
      </c>
      <c r="AH353" s="21">
        <v>21.730899999999998</v>
      </c>
      <c r="AI353" s="21">
        <v>-1.08459E-2</v>
      </c>
      <c r="AJ353" s="21">
        <v>343</v>
      </c>
      <c r="AK353" s="21">
        <v>1.6268899999999999</v>
      </c>
      <c r="AL353">
        <f t="shared" si="66"/>
        <v>13.389999999999999</v>
      </c>
      <c r="AM353">
        <f t="shared" si="67"/>
        <v>21.788207999999997</v>
      </c>
      <c r="AP353" s="9"/>
      <c r="AQ353" s="21">
        <v>6.2866199999999997E-2</v>
      </c>
      <c r="AR353" s="21">
        <v>27.1831</v>
      </c>
      <c r="AS353" s="21">
        <v>-1.46759E-2</v>
      </c>
      <c r="AT353" s="21">
        <v>343</v>
      </c>
      <c r="AU353" s="21">
        <v>6.2316900000000001E-2</v>
      </c>
      <c r="AV353">
        <f t="shared" si="68"/>
        <v>18.118395061728396</v>
      </c>
      <c r="AW353">
        <f t="shared" si="69"/>
        <v>1.1390346476296296</v>
      </c>
      <c r="AX353" s="9"/>
      <c r="AY353" s="21">
        <v>1.6272</v>
      </c>
      <c r="AZ353" s="21">
        <v>30.982199999999999</v>
      </c>
      <c r="BA353" s="21">
        <v>-1.07391E-2</v>
      </c>
      <c r="BB353" s="21">
        <v>343</v>
      </c>
      <c r="BC353" s="21">
        <v>1.62598</v>
      </c>
      <c r="BD353">
        <f t="shared" si="70"/>
        <v>13.258148148148148</v>
      </c>
      <c r="BE353">
        <f t="shared" si="71"/>
        <v>21.573658666666667</v>
      </c>
    </row>
    <row r="354" spans="6:57" x14ac:dyDescent="0.25">
      <c r="F354" s="9"/>
      <c r="G354" s="21">
        <v>5.7830800000000002E-2</v>
      </c>
      <c r="H354" s="21">
        <v>8.6457499999999996</v>
      </c>
      <c r="I354" s="21">
        <v>-1.46973E-2</v>
      </c>
      <c r="J354" s="21">
        <v>344</v>
      </c>
      <c r="K354" s="21">
        <v>5.7281499999999999E-2</v>
      </c>
      <c r="L354">
        <f t="shared" si="60"/>
        <v>18.144814814814815</v>
      </c>
      <c r="M354">
        <f t="shared" si="61"/>
        <v>1.0493291565925926</v>
      </c>
      <c r="N354" s="9"/>
      <c r="O354" s="21">
        <v>1.6322300000000001</v>
      </c>
      <c r="P354" s="21">
        <v>12.444800000000001</v>
      </c>
      <c r="Q354" s="21">
        <v>-1.0876500000000001E-2</v>
      </c>
      <c r="R354" s="21">
        <v>344</v>
      </c>
      <c r="S354" s="21">
        <v>1.6317699999999999</v>
      </c>
      <c r="T354">
        <f t="shared" si="62"/>
        <v>13.427777777777779</v>
      </c>
      <c r="U354">
        <f t="shared" si="63"/>
        <v>21.917221722222227</v>
      </c>
      <c r="X354" s="9"/>
      <c r="Y354" s="21">
        <v>5.7830800000000002E-2</v>
      </c>
      <c r="Z354" s="21">
        <v>17.942</v>
      </c>
      <c r="AA354" s="21">
        <v>-1.4645399999999999E-2</v>
      </c>
      <c r="AB354" s="21">
        <v>344</v>
      </c>
      <c r="AC354" s="21">
        <v>5.7403599999999999E-2</v>
      </c>
      <c r="AD354">
        <f t="shared" si="64"/>
        <v>18.080740740740737</v>
      </c>
      <c r="AE354">
        <f t="shared" si="65"/>
        <v>1.0456237016296295</v>
      </c>
      <c r="AF354" s="9"/>
      <c r="AG354" s="21">
        <v>1.6322300000000001</v>
      </c>
      <c r="AH354" s="21">
        <v>21.741</v>
      </c>
      <c r="AI354" s="21">
        <v>-1.07178E-2</v>
      </c>
      <c r="AJ354" s="21">
        <v>344</v>
      </c>
      <c r="AK354" s="21">
        <v>1.6317699999999999</v>
      </c>
      <c r="AL354">
        <f t="shared" si="66"/>
        <v>13.23185185185185</v>
      </c>
      <c r="AM354">
        <f t="shared" si="67"/>
        <v>21.597425548148145</v>
      </c>
      <c r="AP354" s="9"/>
      <c r="AQ354" s="21">
        <v>5.7830800000000002E-2</v>
      </c>
      <c r="AR354" s="21">
        <v>27.193200000000001</v>
      </c>
      <c r="AS354" s="21">
        <v>-1.46667E-2</v>
      </c>
      <c r="AT354" s="21">
        <v>344</v>
      </c>
      <c r="AU354" s="21">
        <v>5.7312000000000002E-2</v>
      </c>
      <c r="AV354">
        <f t="shared" si="68"/>
        <v>18.107037037037035</v>
      </c>
      <c r="AW354">
        <f t="shared" si="69"/>
        <v>1.0471444374814813</v>
      </c>
      <c r="AX354" s="9"/>
      <c r="AY354" s="21">
        <v>1.6322300000000001</v>
      </c>
      <c r="AZ354" s="21">
        <v>30.9922</v>
      </c>
      <c r="BA354" s="21">
        <v>-1.06049E-2</v>
      </c>
      <c r="BB354" s="21">
        <v>344</v>
      </c>
      <c r="BC354" s="21">
        <v>1.6311599999999999</v>
      </c>
      <c r="BD354">
        <f t="shared" si="70"/>
        <v>13.092469135802469</v>
      </c>
      <c r="BE354">
        <f t="shared" si="71"/>
        <v>21.369920897530864</v>
      </c>
    </row>
    <row r="355" spans="6:57" x14ac:dyDescent="0.25">
      <c r="F355" s="9"/>
      <c r="G355" s="21">
        <v>5.2795399999999999E-2</v>
      </c>
      <c r="H355" s="21">
        <v>8.6558200000000003</v>
      </c>
      <c r="I355" s="21">
        <v>-1.46973E-2</v>
      </c>
      <c r="J355" s="21">
        <v>345</v>
      </c>
      <c r="K355" s="21">
        <v>5.2368199999999997E-2</v>
      </c>
      <c r="L355">
        <f t="shared" si="60"/>
        <v>18.144814814814815</v>
      </c>
      <c r="M355">
        <f t="shared" si="61"/>
        <v>0.95796275607407411</v>
      </c>
      <c r="N355" s="9"/>
      <c r="O355" s="21">
        <v>1.63727</v>
      </c>
      <c r="P355" s="21">
        <v>12.4549</v>
      </c>
      <c r="Q355" s="21">
        <v>-1.0748300000000001E-2</v>
      </c>
      <c r="R355" s="21">
        <v>345</v>
      </c>
      <c r="S355" s="21">
        <v>1.63635</v>
      </c>
      <c r="T355">
        <f t="shared" si="62"/>
        <v>13.269506172839506</v>
      </c>
      <c r="U355">
        <f t="shared" si="63"/>
        <v>21.725764371604939</v>
      </c>
      <c r="X355" s="9"/>
      <c r="Y355" s="21">
        <v>5.2795399999999999E-2</v>
      </c>
      <c r="Z355" s="21">
        <v>17.952000000000002</v>
      </c>
      <c r="AA355" s="21">
        <v>-1.46576E-2</v>
      </c>
      <c r="AB355" s="21">
        <v>345</v>
      </c>
      <c r="AC355" s="21">
        <v>5.2307100000000002E-2</v>
      </c>
      <c r="AD355">
        <f t="shared" si="64"/>
        <v>18.095802469135801</v>
      </c>
      <c r="AE355">
        <f t="shared" si="65"/>
        <v>0.95537512967901228</v>
      </c>
      <c r="AF355" s="9"/>
      <c r="AG355" s="21">
        <v>1.63727</v>
      </c>
      <c r="AH355" s="21">
        <v>21.751100000000001</v>
      </c>
      <c r="AI355" s="21">
        <v>-1.05865E-2</v>
      </c>
      <c r="AJ355" s="21">
        <v>345</v>
      </c>
      <c r="AK355" s="21">
        <v>1.63696</v>
      </c>
      <c r="AL355">
        <f t="shared" si="66"/>
        <v>13.069753086419754</v>
      </c>
      <c r="AM355">
        <f t="shared" si="67"/>
        <v>21.39871463580247</v>
      </c>
      <c r="AP355" s="9"/>
      <c r="AQ355" s="21">
        <v>5.2795399999999999E-2</v>
      </c>
      <c r="AR355" s="21">
        <v>27.203299999999999</v>
      </c>
      <c r="AS355" s="21">
        <v>-1.46667E-2</v>
      </c>
      <c r="AT355" s="21">
        <v>345</v>
      </c>
      <c r="AU355" s="21">
        <v>5.2154499999999999E-2</v>
      </c>
      <c r="AV355">
        <f t="shared" si="68"/>
        <v>18.107037037037035</v>
      </c>
      <c r="AW355">
        <f t="shared" si="69"/>
        <v>0.95596826318518502</v>
      </c>
      <c r="AX355" s="9"/>
      <c r="AY355" s="21">
        <v>1.63727</v>
      </c>
      <c r="AZ355" s="21">
        <v>31.002300000000002</v>
      </c>
      <c r="BA355" s="21">
        <v>-1.04736E-2</v>
      </c>
      <c r="BB355" s="21">
        <v>345</v>
      </c>
      <c r="BC355" s="21">
        <v>1.63635</v>
      </c>
      <c r="BD355">
        <f t="shared" si="70"/>
        <v>12.930370370370369</v>
      </c>
      <c r="BE355">
        <f t="shared" si="71"/>
        <v>21.170507496296295</v>
      </c>
    </row>
    <row r="356" spans="6:57" x14ac:dyDescent="0.25">
      <c r="F356" s="9"/>
      <c r="G356" s="21">
        <v>4.7759999999999997E-2</v>
      </c>
      <c r="H356" s="21">
        <v>8.6658899999999992</v>
      </c>
      <c r="I356" s="21">
        <v>-1.4694199999999999E-2</v>
      </c>
      <c r="J356" s="21">
        <v>346</v>
      </c>
      <c r="K356" s="21">
        <v>4.7677600000000001E-2</v>
      </c>
      <c r="L356">
        <f t="shared" si="60"/>
        <v>18.140987654320988</v>
      </c>
      <c r="M356">
        <f t="shared" si="61"/>
        <v>0.86641357037037026</v>
      </c>
      <c r="N356" s="9"/>
      <c r="O356" s="21">
        <v>1.6423000000000001</v>
      </c>
      <c r="P356" s="21">
        <v>12.4649</v>
      </c>
      <c r="Q356" s="21">
        <v>-1.05988E-2</v>
      </c>
      <c r="R356" s="21">
        <v>346</v>
      </c>
      <c r="S356" s="21">
        <v>1.64215</v>
      </c>
      <c r="T356">
        <f t="shared" si="62"/>
        <v>13.084938271604937</v>
      </c>
      <c r="U356">
        <f t="shared" si="63"/>
        <v>21.48939412345679</v>
      </c>
      <c r="X356" s="9"/>
      <c r="Y356" s="21">
        <v>4.7759999999999997E-2</v>
      </c>
      <c r="Z356" s="21">
        <v>17.9621</v>
      </c>
      <c r="AA356" s="21">
        <v>-1.4654500000000001E-2</v>
      </c>
      <c r="AB356" s="21">
        <v>346</v>
      </c>
      <c r="AC356" s="21">
        <v>4.7665399999999997E-2</v>
      </c>
      <c r="AD356">
        <f t="shared" si="64"/>
        <v>18.091975308641977</v>
      </c>
      <c r="AE356">
        <f t="shared" si="65"/>
        <v>0.86407274074074081</v>
      </c>
      <c r="AF356" s="9"/>
      <c r="AG356" s="21">
        <v>1.6423000000000001</v>
      </c>
      <c r="AH356" s="21">
        <v>21.761199999999999</v>
      </c>
      <c r="AI356" s="21">
        <v>-1.0437E-2</v>
      </c>
      <c r="AJ356" s="21">
        <v>346</v>
      </c>
      <c r="AK356" s="21">
        <v>1.64154</v>
      </c>
      <c r="AL356">
        <f t="shared" si="66"/>
        <v>12.885185185185184</v>
      </c>
      <c r="AM356">
        <f t="shared" si="67"/>
        <v>21.16133962962963</v>
      </c>
      <c r="AP356" s="9"/>
      <c r="AQ356" s="21">
        <v>4.7759999999999997E-2</v>
      </c>
      <c r="AR356" s="21">
        <v>27.2133</v>
      </c>
      <c r="AS356" s="21">
        <v>-1.46698E-2</v>
      </c>
      <c r="AT356" s="21">
        <v>346</v>
      </c>
      <c r="AU356" s="21">
        <v>4.7769199999999998E-2</v>
      </c>
      <c r="AV356">
        <f t="shared" si="68"/>
        <v>18.110864197530866</v>
      </c>
      <c r="AW356">
        <f t="shared" si="69"/>
        <v>0.86497487407407414</v>
      </c>
      <c r="AX356" s="9"/>
      <c r="AY356" s="21">
        <v>1.6423000000000001</v>
      </c>
      <c r="AZ356" s="21">
        <v>31.0124</v>
      </c>
      <c r="BA356" s="21">
        <v>-1.03394E-2</v>
      </c>
      <c r="BB356" s="21">
        <v>346</v>
      </c>
      <c r="BC356" s="21">
        <v>1.64154</v>
      </c>
      <c r="BD356">
        <f t="shared" si="70"/>
        <v>12.764691358024692</v>
      </c>
      <c r="BE356">
        <f t="shared" si="71"/>
        <v>20.963452617283952</v>
      </c>
    </row>
    <row r="357" spans="6:57" x14ac:dyDescent="0.25">
      <c r="F357" s="9"/>
      <c r="G357" s="21">
        <v>4.2724600000000001E-2</v>
      </c>
      <c r="H357" s="21">
        <v>8.6759599999999999</v>
      </c>
      <c r="I357" s="21">
        <v>-1.46912E-2</v>
      </c>
      <c r="J357" s="21">
        <v>347</v>
      </c>
      <c r="K357" s="21">
        <v>4.2666599999999999E-2</v>
      </c>
      <c r="L357">
        <f t="shared" si="60"/>
        <v>18.137283950617284</v>
      </c>
      <c r="M357">
        <f t="shared" si="61"/>
        <v>0.7749082018765433</v>
      </c>
      <c r="N357" s="9"/>
      <c r="O357" s="21">
        <v>1.64734</v>
      </c>
      <c r="P357" s="21">
        <v>12.475</v>
      </c>
      <c r="Q357" s="21">
        <v>-1.0446199999999999E-2</v>
      </c>
      <c r="R357" s="21">
        <v>347</v>
      </c>
      <c r="S357" s="21">
        <v>1.64642</v>
      </c>
      <c r="T357">
        <f t="shared" si="62"/>
        <v>12.896543209876542</v>
      </c>
      <c r="U357">
        <f t="shared" si="63"/>
        <v>21.244991491358025</v>
      </c>
      <c r="X357" s="9"/>
      <c r="Y357" s="21">
        <v>4.2724600000000001E-2</v>
      </c>
      <c r="Z357" s="21">
        <v>17.972200000000001</v>
      </c>
      <c r="AA357" s="21">
        <v>-1.46515E-2</v>
      </c>
      <c r="AB357" s="21">
        <v>347</v>
      </c>
      <c r="AC357" s="21">
        <v>4.2681900000000002E-2</v>
      </c>
      <c r="AD357">
        <f t="shared" si="64"/>
        <v>18.088271604938271</v>
      </c>
      <c r="AE357">
        <f t="shared" si="65"/>
        <v>0.77281416901234568</v>
      </c>
      <c r="AF357" s="9"/>
      <c r="AG357" s="21">
        <v>1.64734</v>
      </c>
      <c r="AH357" s="21">
        <v>21.7712</v>
      </c>
      <c r="AI357" s="21">
        <v>-1.0275299999999999E-2</v>
      </c>
      <c r="AJ357" s="21">
        <v>347</v>
      </c>
      <c r="AK357" s="21">
        <v>1.64673</v>
      </c>
      <c r="AL357">
        <f t="shared" si="66"/>
        <v>12.685555555555554</v>
      </c>
      <c r="AM357">
        <f t="shared" si="67"/>
        <v>20.897423088888889</v>
      </c>
      <c r="AP357" s="9"/>
      <c r="AQ357" s="21">
        <v>4.2724600000000001E-2</v>
      </c>
      <c r="AR357" s="21">
        <v>27.223400000000002</v>
      </c>
      <c r="AS357" s="21">
        <v>-1.46667E-2</v>
      </c>
      <c r="AT357" s="21">
        <v>347</v>
      </c>
      <c r="AU357" s="21">
        <v>4.2684899999999998E-2</v>
      </c>
      <c r="AV357">
        <f t="shared" si="68"/>
        <v>18.107037037037035</v>
      </c>
      <c r="AW357">
        <f t="shared" si="69"/>
        <v>0.77361591459259249</v>
      </c>
      <c r="AX357" s="9"/>
      <c r="AY357" s="21">
        <v>1.64734</v>
      </c>
      <c r="AZ357" s="21">
        <v>31.022500000000001</v>
      </c>
      <c r="BA357" s="21">
        <v>-1.0195900000000001E-2</v>
      </c>
      <c r="BB357" s="21">
        <v>347</v>
      </c>
      <c r="BC357" s="21">
        <v>1.64673</v>
      </c>
      <c r="BD357">
        <f t="shared" si="70"/>
        <v>12.587530864197531</v>
      </c>
      <c r="BE357">
        <f t="shared" si="71"/>
        <v>20.73594309382716</v>
      </c>
    </row>
    <row r="358" spans="6:57" x14ac:dyDescent="0.25">
      <c r="F358" s="9"/>
      <c r="G358" s="21">
        <v>3.7689199999999999E-2</v>
      </c>
      <c r="H358" s="21">
        <v>8.6860300000000006</v>
      </c>
      <c r="I358" s="21">
        <v>-1.4682000000000001E-2</v>
      </c>
      <c r="J358" s="21">
        <v>348</v>
      </c>
      <c r="K358" s="21">
        <v>3.7594599999999999E-2</v>
      </c>
      <c r="L358">
        <f t="shared" si="60"/>
        <v>18.125925925925923</v>
      </c>
      <c r="M358">
        <f t="shared" si="61"/>
        <v>0.6831516474074073</v>
      </c>
      <c r="N358" s="9"/>
      <c r="O358" s="21">
        <v>1.6523699999999999</v>
      </c>
      <c r="P358" s="21">
        <v>12.485099999999999</v>
      </c>
      <c r="Q358" s="21">
        <v>-1.02936E-2</v>
      </c>
      <c r="R358" s="21">
        <v>348</v>
      </c>
      <c r="S358" s="21">
        <v>1.65161</v>
      </c>
      <c r="T358">
        <f t="shared" si="62"/>
        <v>12.708148148148148</v>
      </c>
      <c r="U358">
        <f t="shared" si="63"/>
        <v>20.998562755555554</v>
      </c>
      <c r="X358" s="9"/>
      <c r="Y358" s="21">
        <v>3.7689199999999999E-2</v>
      </c>
      <c r="Z358" s="21">
        <v>17.982299999999999</v>
      </c>
      <c r="AA358" s="21">
        <v>-1.4648400000000001E-2</v>
      </c>
      <c r="AB358" s="21">
        <v>348</v>
      </c>
      <c r="AC358" s="21">
        <v>3.7606800000000003E-2</v>
      </c>
      <c r="AD358">
        <f t="shared" si="64"/>
        <v>18.084444444444443</v>
      </c>
      <c r="AE358">
        <f t="shared" si="65"/>
        <v>0.68158824355555547</v>
      </c>
      <c r="AF358" s="9"/>
      <c r="AG358" s="21">
        <v>1.6523699999999999</v>
      </c>
      <c r="AH358" s="21">
        <v>21.781300000000002</v>
      </c>
      <c r="AI358" s="21">
        <v>-1.0113499999999999E-2</v>
      </c>
      <c r="AJ358" s="21">
        <v>348</v>
      </c>
      <c r="AK358" s="21">
        <v>1.6513100000000001</v>
      </c>
      <c r="AL358">
        <f t="shared" si="66"/>
        <v>12.4858024691358</v>
      </c>
      <c r="AM358">
        <f t="shared" si="67"/>
        <v>20.631165425925921</v>
      </c>
      <c r="AP358" s="9"/>
      <c r="AQ358" s="21">
        <v>3.7689199999999999E-2</v>
      </c>
      <c r="AR358" s="21">
        <v>27.233499999999999</v>
      </c>
      <c r="AS358" s="21">
        <v>-1.46576E-2</v>
      </c>
      <c r="AT358" s="21">
        <v>348</v>
      </c>
      <c r="AU358" s="21">
        <v>3.7615999999999997E-2</v>
      </c>
      <c r="AV358">
        <f t="shared" si="68"/>
        <v>18.095802469135801</v>
      </c>
      <c r="AW358">
        <f t="shared" si="69"/>
        <v>0.68201631841975308</v>
      </c>
      <c r="AX358" s="9"/>
      <c r="AY358" s="21">
        <v>1.6523699999999999</v>
      </c>
      <c r="AZ358" s="21">
        <v>31.032499999999999</v>
      </c>
      <c r="BA358" s="21">
        <v>-1.0031099999999999E-2</v>
      </c>
      <c r="BB358" s="21">
        <v>348</v>
      </c>
      <c r="BC358" s="21">
        <v>1.6519200000000001</v>
      </c>
      <c r="BD358">
        <f t="shared" si="70"/>
        <v>12.384074074074071</v>
      </c>
      <c r="BE358">
        <f t="shared" si="71"/>
        <v>20.463072477777771</v>
      </c>
    </row>
    <row r="359" spans="6:57" x14ac:dyDescent="0.25">
      <c r="F359" s="9"/>
      <c r="G359" s="21">
        <v>3.2653799999999997E-2</v>
      </c>
      <c r="H359" s="21">
        <v>8.6960999999999995</v>
      </c>
      <c r="I359" s="21">
        <v>-1.4682000000000001E-2</v>
      </c>
      <c r="J359" s="21">
        <v>349</v>
      </c>
      <c r="K359" s="21">
        <v>3.2510400000000002E-2</v>
      </c>
      <c r="L359">
        <f t="shared" si="60"/>
        <v>18.125925925925923</v>
      </c>
      <c r="M359">
        <f t="shared" si="61"/>
        <v>0.59188035999999988</v>
      </c>
      <c r="N359" s="9"/>
      <c r="O359" s="21">
        <v>1.65741</v>
      </c>
      <c r="P359" s="21">
        <v>12.495100000000001</v>
      </c>
      <c r="Q359" s="21">
        <v>-1.0119599999999999E-2</v>
      </c>
      <c r="R359" s="21">
        <v>349</v>
      </c>
      <c r="S359" s="21">
        <v>1.65649</v>
      </c>
      <c r="T359">
        <f t="shared" si="62"/>
        <v>12.493333333333332</v>
      </c>
      <c r="U359">
        <f t="shared" si="63"/>
        <v>20.706575599999997</v>
      </c>
      <c r="X359" s="9"/>
      <c r="Y359" s="21">
        <v>3.2653799999999997E-2</v>
      </c>
      <c r="Z359" s="21">
        <v>17.9923</v>
      </c>
      <c r="AA359" s="21">
        <v>-1.46515E-2</v>
      </c>
      <c r="AB359" s="21">
        <v>349</v>
      </c>
      <c r="AC359" s="21">
        <v>3.2592799999999998E-2</v>
      </c>
      <c r="AD359">
        <f t="shared" si="64"/>
        <v>18.088271604938271</v>
      </c>
      <c r="AE359">
        <f t="shared" si="65"/>
        <v>0.5906508033333332</v>
      </c>
      <c r="AF359" s="9"/>
      <c r="AG359" s="21">
        <v>1.65741</v>
      </c>
      <c r="AH359" s="21">
        <v>21.791399999999999</v>
      </c>
      <c r="AI359" s="21">
        <v>-9.9365200000000008E-3</v>
      </c>
      <c r="AJ359" s="21">
        <v>349</v>
      </c>
      <c r="AK359" s="21">
        <v>1.6568000000000001</v>
      </c>
      <c r="AL359">
        <f t="shared" si="66"/>
        <v>12.267308641975308</v>
      </c>
      <c r="AM359">
        <f t="shared" si="67"/>
        <v>20.331960016296296</v>
      </c>
      <c r="AP359" s="9"/>
      <c r="AQ359" s="21">
        <v>3.2653799999999997E-2</v>
      </c>
      <c r="AR359" s="21">
        <v>27.243600000000001</v>
      </c>
      <c r="AS359" s="21">
        <v>-1.46515E-2</v>
      </c>
      <c r="AT359" s="21">
        <v>349</v>
      </c>
      <c r="AU359" s="21">
        <v>3.2559200000000003E-2</v>
      </c>
      <c r="AV359">
        <f t="shared" si="68"/>
        <v>18.088271604938271</v>
      </c>
      <c r="AW359">
        <f t="shared" si="69"/>
        <v>0.5906508033333332</v>
      </c>
      <c r="AX359" s="9"/>
      <c r="AY359" s="21">
        <v>1.65741</v>
      </c>
      <c r="AZ359" s="21">
        <v>31.0426</v>
      </c>
      <c r="BA359" s="21">
        <v>-9.8449699999999998E-3</v>
      </c>
      <c r="BB359" s="21">
        <v>349</v>
      </c>
      <c r="BC359" s="21">
        <v>1.6571</v>
      </c>
      <c r="BD359">
        <f t="shared" si="70"/>
        <v>12.154283950617282</v>
      </c>
      <c r="BE359">
        <f t="shared" si="71"/>
        <v>20.144631762592589</v>
      </c>
    </row>
    <row r="360" spans="6:57" x14ac:dyDescent="0.25">
      <c r="F360" s="9"/>
      <c r="G360" s="21">
        <v>2.7618400000000001E-2</v>
      </c>
      <c r="H360" s="21">
        <v>8.7061700000000002</v>
      </c>
      <c r="I360" s="21">
        <v>-1.46912E-2</v>
      </c>
      <c r="J360" s="21">
        <v>350</v>
      </c>
      <c r="K360" s="21">
        <v>2.7490199999999999E-2</v>
      </c>
      <c r="L360">
        <f t="shared" si="60"/>
        <v>18.137283950617284</v>
      </c>
      <c r="M360">
        <f t="shared" si="61"/>
        <v>0.50092276306172845</v>
      </c>
      <c r="N360" s="9"/>
      <c r="O360" s="21">
        <v>1.66245</v>
      </c>
      <c r="P360" s="21">
        <v>12.5052</v>
      </c>
      <c r="Q360" s="21">
        <v>-9.9456800000000001E-3</v>
      </c>
      <c r="R360" s="21">
        <v>350</v>
      </c>
      <c r="S360" s="21">
        <v>1.66229</v>
      </c>
      <c r="T360">
        <f t="shared" si="62"/>
        <v>12.278617283950616</v>
      </c>
      <c r="U360">
        <f t="shared" si="63"/>
        <v>20.412587303703702</v>
      </c>
      <c r="X360" s="9"/>
      <c r="Y360" s="21">
        <v>2.7618400000000001E-2</v>
      </c>
      <c r="Z360" s="21">
        <v>18.002400000000002</v>
      </c>
      <c r="AA360" s="21">
        <v>-1.4654500000000001E-2</v>
      </c>
      <c r="AB360" s="21">
        <v>350</v>
      </c>
      <c r="AC360" s="21">
        <v>2.7505499999999999E-2</v>
      </c>
      <c r="AD360">
        <f t="shared" si="64"/>
        <v>18.091975308641977</v>
      </c>
      <c r="AE360">
        <f t="shared" si="65"/>
        <v>0.49967141086419764</v>
      </c>
      <c r="AF360" s="9"/>
      <c r="AG360" s="21">
        <v>1.66245</v>
      </c>
      <c r="AH360" s="21">
        <v>21.801400000000001</v>
      </c>
      <c r="AI360" s="21">
        <v>-9.7534200000000005E-3</v>
      </c>
      <c r="AJ360" s="21">
        <v>350</v>
      </c>
      <c r="AK360" s="21">
        <v>1.66168</v>
      </c>
      <c r="AL360">
        <f t="shared" si="66"/>
        <v>12.041259259259258</v>
      </c>
      <c r="AM360">
        <f t="shared" si="67"/>
        <v>20.017991455555553</v>
      </c>
      <c r="AP360" s="9"/>
      <c r="AQ360" s="21">
        <v>2.7618400000000001E-2</v>
      </c>
      <c r="AR360" s="21">
        <v>27.253599999999999</v>
      </c>
      <c r="AS360" s="21">
        <v>-1.46423E-2</v>
      </c>
      <c r="AT360" s="21">
        <v>350</v>
      </c>
      <c r="AU360" s="21">
        <v>2.7438400000000002E-2</v>
      </c>
      <c r="AV360">
        <f t="shared" si="68"/>
        <v>18.076913580246913</v>
      </c>
      <c r="AW360">
        <f t="shared" si="69"/>
        <v>0.49925543002469136</v>
      </c>
      <c r="AX360" s="9"/>
      <c r="AY360" s="21">
        <v>1.66245</v>
      </c>
      <c r="AZ360" s="21">
        <v>31.052700000000002</v>
      </c>
      <c r="BA360" s="21">
        <v>-9.6496599999999991E-3</v>
      </c>
      <c r="BB360" s="21">
        <v>350</v>
      </c>
      <c r="BC360" s="21">
        <v>1.66168</v>
      </c>
      <c r="BD360">
        <f t="shared" si="70"/>
        <v>11.913160493827158</v>
      </c>
      <c r="BE360">
        <f t="shared" si="71"/>
        <v>19.805033662962959</v>
      </c>
    </row>
    <row r="361" spans="6:57" x14ac:dyDescent="0.25">
      <c r="F361" s="9"/>
      <c r="G361" s="21">
        <v>2.2582999999999999E-2</v>
      </c>
      <c r="H361" s="21">
        <v>8.7162400000000009</v>
      </c>
      <c r="I361" s="21">
        <v>-1.4700299999999999E-2</v>
      </c>
      <c r="J361" s="21">
        <v>351</v>
      </c>
      <c r="K361" s="21">
        <v>2.2436500000000002E-2</v>
      </c>
      <c r="L361">
        <f t="shared" si="60"/>
        <v>18.148518518518514</v>
      </c>
      <c r="M361">
        <f t="shared" si="61"/>
        <v>0.40984799370370362</v>
      </c>
      <c r="N361" s="9"/>
      <c r="O361" s="21">
        <v>1.6674800000000001</v>
      </c>
      <c r="P361" s="21">
        <v>12.5153</v>
      </c>
      <c r="Q361" s="21">
        <v>-9.7503699999999995E-3</v>
      </c>
      <c r="R361" s="21">
        <v>351</v>
      </c>
      <c r="S361" s="21">
        <v>1.6668700000000001</v>
      </c>
      <c r="T361">
        <f t="shared" si="62"/>
        <v>12.037493827160493</v>
      </c>
      <c r="U361">
        <f t="shared" si="63"/>
        <v>20.072280206913579</v>
      </c>
      <c r="X361" s="9"/>
      <c r="Y361" s="21">
        <v>2.2582999999999999E-2</v>
      </c>
      <c r="Z361" s="21">
        <v>18.012499999999999</v>
      </c>
      <c r="AA361" s="21">
        <v>-1.46576E-2</v>
      </c>
      <c r="AB361" s="21">
        <v>351</v>
      </c>
      <c r="AC361" s="21">
        <v>2.2476200000000002E-2</v>
      </c>
      <c r="AD361">
        <f t="shared" si="64"/>
        <v>18.095802469135801</v>
      </c>
      <c r="AE361">
        <f t="shared" si="65"/>
        <v>0.40865750716049376</v>
      </c>
      <c r="AF361" s="9"/>
      <c r="AG361" s="21">
        <v>1.6674800000000001</v>
      </c>
      <c r="AH361" s="21">
        <v>21.811499999999999</v>
      </c>
      <c r="AI361" s="21">
        <v>-9.5611600000000008E-3</v>
      </c>
      <c r="AJ361" s="21">
        <v>351</v>
      </c>
      <c r="AK361" s="21">
        <v>1.66656</v>
      </c>
      <c r="AL361">
        <f t="shared" si="66"/>
        <v>11.803901234567903</v>
      </c>
      <c r="AM361">
        <f t="shared" si="67"/>
        <v>19.682769230617286</v>
      </c>
      <c r="AP361" s="9"/>
      <c r="AQ361" s="21">
        <v>2.2582999999999999E-2</v>
      </c>
      <c r="AR361" s="21">
        <v>27.2637</v>
      </c>
      <c r="AS361" s="21">
        <v>-1.46301E-2</v>
      </c>
      <c r="AT361" s="21">
        <v>351</v>
      </c>
      <c r="AU361" s="21">
        <v>2.2467000000000001E-2</v>
      </c>
      <c r="AV361">
        <f t="shared" si="68"/>
        <v>18.061851851851848</v>
      </c>
      <c r="AW361">
        <f t="shared" si="69"/>
        <v>0.40789080037037029</v>
      </c>
      <c r="AX361" s="9"/>
      <c r="AY361" s="21">
        <v>1.6674800000000001</v>
      </c>
      <c r="AZ361" s="21">
        <v>31.0627</v>
      </c>
      <c r="BA361" s="21">
        <v>-9.4360399999999997E-3</v>
      </c>
      <c r="BB361" s="21">
        <v>351</v>
      </c>
      <c r="BC361" s="21">
        <v>1.6671800000000001</v>
      </c>
      <c r="BD361">
        <f t="shared" si="70"/>
        <v>11.649432098765431</v>
      </c>
      <c r="BE361">
        <f t="shared" si="71"/>
        <v>19.425195036049381</v>
      </c>
    </row>
    <row r="362" spans="6:57" x14ac:dyDescent="0.25">
      <c r="F362" s="9"/>
      <c r="G362" s="21">
        <v>1.75476E-2</v>
      </c>
      <c r="H362" s="21">
        <v>8.7263199999999994</v>
      </c>
      <c r="I362" s="21">
        <v>-1.4700299999999999E-2</v>
      </c>
      <c r="J362" s="21">
        <v>352</v>
      </c>
      <c r="K362" s="21">
        <v>1.74377E-2</v>
      </c>
      <c r="L362">
        <f t="shared" si="60"/>
        <v>18.148518518518514</v>
      </c>
      <c r="M362">
        <f t="shared" si="61"/>
        <v>0.31846294355555549</v>
      </c>
      <c r="N362" s="9"/>
      <c r="O362" s="21">
        <v>1.67252</v>
      </c>
      <c r="P362" s="21">
        <v>12.525399999999999</v>
      </c>
      <c r="Q362" s="21">
        <v>-9.5428500000000003E-3</v>
      </c>
      <c r="R362" s="21">
        <v>352</v>
      </c>
      <c r="S362" s="21">
        <v>1.6714500000000001</v>
      </c>
      <c r="T362">
        <f t="shared" si="62"/>
        <v>11.781296296296297</v>
      </c>
      <c r="U362">
        <f t="shared" si="63"/>
        <v>19.704453681481482</v>
      </c>
      <c r="X362" s="9"/>
      <c r="Y362" s="21">
        <v>1.75476E-2</v>
      </c>
      <c r="Z362" s="21">
        <v>18.022500000000001</v>
      </c>
      <c r="AA362" s="21">
        <v>-1.46667E-2</v>
      </c>
      <c r="AB362" s="21">
        <v>352</v>
      </c>
      <c r="AC362" s="21">
        <v>1.7474400000000001E-2</v>
      </c>
      <c r="AD362">
        <f t="shared" si="64"/>
        <v>18.107037037037035</v>
      </c>
      <c r="AE362">
        <f t="shared" si="65"/>
        <v>0.31773504311111106</v>
      </c>
      <c r="AF362" s="9"/>
      <c r="AG362" s="21">
        <v>1.67252</v>
      </c>
      <c r="AH362" s="21">
        <v>21.8216</v>
      </c>
      <c r="AI362" s="21">
        <v>-9.3597400000000001E-3</v>
      </c>
      <c r="AJ362" s="21">
        <v>352</v>
      </c>
      <c r="AK362" s="21">
        <v>1.6714500000000001</v>
      </c>
      <c r="AL362">
        <f t="shared" si="66"/>
        <v>11.555234567901234</v>
      </c>
      <c r="AM362">
        <f t="shared" si="67"/>
        <v>19.326360919506172</v>
      </c>
      <c r="AP362" s="9"/>
      <c r="AQ362" s="21">
        <v>1.75476E-2</v>
      </c>
      <c r="AR362" s="21">
        <v>27.273800000000001</v>
      </c>
      <c r="AS362" s="21">
        <v>-1.4611799999999999E-2</v>
      </c>
      <c r="AT362" s="21">
        <v>352</v>
      </c>
      <c r="AU362" s="21">
        <v>1.74103E-2</v>
      </c>
      <c r="AV362">
        <f t="shared" si="68"/>
        <v>18.039259259259257</v>
      </c>
      <c r="AW362">
        <f t="shared" si="69"/>
        <v>0.31654570577777774</v>
      </c>
      <c r="AX362" s="9"/>
      <c r="AY362" s="21">
        <v>1.67252</v>
      </c>
      <c r="AZ362" s="21">
        <v>31.072800000000001</v>
      </c>
      <c r="BA362" s="21">
        <v>-9.2224100000000003E-3</v>
      </c>
      <c r="BB362" s="21">
        <v>352</v>
      </c>
      <c r="BC362" s="21">
        <v>1.6717500000000001</v>
      </c>
      <c r="BD362">
        <f t="shared" si="70"/>
        <v>11.385691358024692</v>
      </c>
      <c r="BE362">
        <f t="shared" si="71"/>
        <v>19.042796510123459</v>
      </c>
    </row>
    <row r="363" spans="6:57" x14ac:dyDescent="0.25">
      <c r="F363" s="9"/>
      <c r="G363" s="21">
        <v>1.2512199999999999E-2</v>
      </c>
      <c r="H363" s="21">
        <v>8.7363900000000001</v>
      </c>
      <c r="I363" s="21">
        <v>-1.46973E-2</v>
      </c>
      <c r="J363" s="21">
        <v>353</v>
      </c>
      <c r="K363" s="21">
        <v>1.23322E-2</v>
      </c>
      <c r="L363">
        <f t="shared" si="60"/>
        <v>18.144814814814815</v>
      </c>
      <c r="M363">
        <f t="shared" si="61"/>
        <v>0.22703155192592592</v>
      </c>
      <c r="N363" s="9"/>
      <c r="O363" s="21">
        <v>1.6775500000000001</v>
      </c>
      <c r="P363" s="21">
        <v>12.535399999999999</v>
      </c>
      <c r="Q363" s="21">
        <v>-9.3109100000000004E-3</v>
      </c>
      <c r="R363" s="21">
        <v>353</v>
      </c>
      <c r="S363" s="21">
        <v>1.6775500000000001</v>
      </c>
      <c r="T363">
        <f t="shared" si="62"/>
        <v>11.49495061728395</v>
      </c>
      <c r="U363">
        <f t="shared" si="63"/>
        <v>19.283354408024692</v>
      </c>
      <c r="X363" s="9"/>
      <c r="Y363" s="21">
        <v>1.2512199999999999E-2</v>
      </c>
      <c r="Z363" s="21">
        <v>18.032599999999999</v>
      </c>
      <c r="AA363" s="21">
        <v>-1.46759E-2</v>
      </c>
      <c r="AB363" s="21">
        <v>353</v>
      </c>
      <c r="AC363" s="21">
        <v>1.2390099999999999E-2</v>
      </c>
      <c r="AD363">
        <f t="shared" si="64"/>
        <v>18.118395061728396</v>
      </c>
      <c r="AE363">
        <f t="shared" si="65"/>
        <v>0.22670098269135802</v>
      </c>
      <c r="AF363" s="9"/>
      <c r="AG363" s="21">
        <v>1.6775500000000001</v>
      </c>
      <c r="AH363" s="21">
        <v>21.831700000000001</v>
      </c>
      <c r="AI363" s="21">
        <v>-9.1400100000000005E-3</v>
      </c>
      <c r="AJ363" s="21">
        <v>353</v>
      </c>
      <c r="AK363" s="21">
        <v>1.6772499999999999</v>
      </c>
      <c r="AL363">
        <f t="shared" si="66"/>
        <v>11.283962962962963</v>
      </c>
      <c r="AM363">
        <f t="shared" si="67"/>
        <v>18.92941206851852</v>
      </c>
      <c r="AP363" s="9"/>
      <c r="AQ363" s="21">
        <v>1.2512199999999999E-2</v>
      </c>
      <c r="AR363" s="21">
        <v>27.283799999999999</v>
      </c>
      <c r="AS363" s="21">
        <v>-1.4605699999999999E-2</v>
      </c>
      <c r="AT363" s="21">
        <v>353</v>
      </c>
      <c r="AU363" s="21">
        <v>1.2371800000000001E-2</v>
      </c>
      <c r="AV363">
        <f t="shared" si="68"/>
        <v>18.031728395061727</v>
      </c>
      <c r="AW363">
        <f t="shared" si="69"/>
        <v>0.22561659202469134</v>
      </c>
      <c r="AX363" s="9"/>
      <c r="AY363" s="21">
        <v>1.6775500000000001</v>
      </c>
      <c r="AZ363" s="21">
        <v>31.082899999999999</v>
      </c>
      <c r="BA363" s="21">
        <v>-8.97827E-3</v>
      </c>
      <c r="BB363" s="21">
        <v>353</v>
      </c>
      <c r="BC363" s="21">
        <v>1.6763300000000001</v>
      </c>
      <c r="BD363">
        <f t="shared" si="70"/>
        <v>11.084283950617284</v>
      </c>
      <c r="BE363">
        <f t="shared" si="71"/>
        <v>18.594440541358026</v>
      </c>
    </row>
    <row r="364" spans="6:57" x14ac:dyDescent="0.25">
      <c r="F364" s="9"/>
      <c r="G364" s="21">
        <v>7.4768100000000004E-3</v>
      </c>
      <c r="H364" s="21">
        <v>8.7464600000000008</v>
      </c>
      <c r="I364" s="21">
        <v>-1.4700299999999999E-2</v>
      </c>
      <c r="J364" s="21">
        <v>354</v>
      </c>
      <c r="K364" s="21">
        <v>7.2753899999999996E-3</v>
      </c>
      <c r="L364">
        <f t="shared" si="60"/>
        <v>18.148518518518514</v>
      </c>
      <c r="M364">
        <f t="shared" si="61"/>
        <v>0.13569302474444442</v>
      </c>
      <c r="N364" s="9"/>
      <c r="O364" s="21">
        <v>1.68259</v>
      </c>
      <c r="P364" s="21">
        <v>12.545500000000001</v>
      </c>
      <c r="Q364" s="21">
        <v>-9.0637200000000008E-3</v>
      </c>
      <c r="R364" s="21">
        <v>354</v>
      </c>
      <c r="S364" s="21">
        <v>1.6818200000000001</v>
      </c>
      <c r="T364">
        <f t="shared" si="62"/>
        <v>11.189777777777778</v>
      </c>
      <c r="U364">
        <f t="shared" si="63"/>
        <v>18.82780819111111</v>
      </c>
      <c r="X364" s="9"/>
      <c r="Y364" s="21">
        <v>7.4768100000000004E-3</v>
      </c>
      <c r="Z364" s="21">
        <v>18.0427</v>
      </c>
      <c r="AA364" s="21">
        <v>-1.4678999999999999E-2</v>
      </c>
      <c r="AB364" s="21">
        <v>354</v>
      </c>
      <c r="AC364" s="21">
        <v>7.22961E-3</v>
      </c>
      <c r="AD364">
        <f t="shared" si="64"/>
        <v>18.12222222222222</v>
      </c>
      <c r="AE364">
        <f t="shared" si="65"/>
        <v>0.13549641233333332</v>
      </c>
      <c r="AF364" s="9"/>
      <c r="AG364" s="21">
        <v>1.68259</v>
      </c>
      <c r="AH364" s="21">
        <v>21.841699999999999</v>
      </c>
      <c r="AI364" s="21">
        <v>-8.88977E-3</v>
      </c>
      <c r="AJ364" s="21">
        <v>354</v>
      </c>
      <c r="AK364" s="21">
        <v>1.6818200000000001</v>
      </c>
      <c r="AL364">
        <f t="shared" si="66"/>
        <v>10.975024691358024</v>
      </c>
      <c r="AM364">
        <f t="shared" si="67"/>
        <v>18.466466795432098</v>
      </c>
      <c r="AP364" s="9"/>
      <c r="AQ364" s="21">
        <v>7.4768100000000004E-3</v>
      </c>
      <c r="AR364" s="21">
        <v>27.293900000000001</v>
      </c>
      <c r="AS364" s="21">
        <v>-1.4593500000000001E-2</v>
      </c>
      <c r="AT364" s="21">
        <v>354</v>
      </c>
      <c r="AU364" s="21">
        <v>7.3059099999999997E-3</v>
      </c>
      <c r="AV364">
        <f t="shared" si="68"/>
        <v>18.016666666666666</v>
      </c>
      <c r="AW364">
        <f t="shared" si="69"/>
        <v>0.13470719349999999</v>
      </c>
      <c r="AX364" s="9"/>
      <c r="AY364" s="21">
        <v>1.68259</v>
      </c>
      <c r="AZ364" s="21">
        <v>31.093</v>
      </c>
      <c r="BA364" s="21">
        <v>-8.7158200000000009E-3</v>
      </c>
      <c r="BB364" s="21">
        <v>354</v>
      </c>
      <c r="BC364" s="21">
        <v>1.6815199999999999</v>
      </c>
      <c r="BD364">
        <f t="shared" si="70"/>
        <v>10.760271604938271</v>
      </c>
      <c r="BE364">
        <f t="shared" si="71"/>
        <v>18.105125399753085</v>
      </c>
    </row>
    <row r="365" spans="6:57" x14ac:dyDescent="0.25">
      <c r="F365" s="9"/>
      <c r="G365" s="21">
        <v>2.4414100000000002E-3</v>
      </c>
      <c r="H365" s="21">
        <v>8.7565299999999997</v>
      </c>
      <c r="I365" s="21">
        <v>-1.4700299999999999E-2</v>
      </c>
      <c r="J365" s="21">
        <v>355</v>
      </c>
      <c r="K365" s="21">
        <v>2.2857699999999999E-3</v>
      </c>
      <c r="L365">
        <f t="shared" si="60"/>
        <v>18.148518518518514</v>
      </c>
      <c r="M365">
        <f t="shared" si="61"/>
        <v>4.430797459629629E-2</v>
      </c>
      <c r="N365" s="9"/>
      <c r="O365" s="21">
        <v>1.6876199999999999</v>
      </c>
      <c r="P365" s="21">
        <v>12.5556</v>
      </c>
      <c r="Q365" s="21">
        <v>-8.8012699999999999E-3</v>
      </c>
      <c r="R365" s="21">
        <v>355</v>
      </c>
      <c r="S365" s="21">
        <v>1.6873199999999999</v>
      </c>
      <c r="T365">
        <f t="shared" si="62"/>
        <v>10.865765432098764</v>
      </c>
      <c r="U365">
        <f t="shared" si="63"/>
        <v>18.337283058518516</v>
      </c>
      <c r="X365" s="9"/>
      <c r="Y365" s="21">
        <v>2.4414100000000002E-3</v>
      </c>
      <c r="Z365" s="21">
        <v>18.052700000000002</v>
      </c>
      <c r="AA365" s="21">
        <v>-1.4682000000000001E-2</v>
      </c>
      <c r="AB365" s="21">
        <v>355</v>
      </c>
      <c r="AC365" s="21">
        <v>2.2918700000000001E-3</v>
      </c>
      <c r="AD365">
        <f t="shared" si="64"/>
        <v>18.125925925925923</v>
      </c>
      <c r="AE365">
        <f t="shared" si="65"/>
        <v>4.4252816814814813E-2</v>
      </c>
      <c r="AF365" s="9"/>
      <c r="AG365" s="21">
        <v>1.6876199999999999</v>
      </c>
      <c r="AH365" s="21">
        <v>21.851800000000001</v>
      </c>
      <c r="AI365" s="21">
        <v>-8.6242699999999999E-3</v>
      </c>
      <c r="AJ365" s="21">
        <v>355</v>
      </c>
      <c r="AK365" s="21">
        <v>1.6873199999999999</v>
      </c>
      <c r="AL365">
        <f t="shared" si="66"/>
        <v>10.647246913580245</v>
      </c>
      <c r="AM365">
        <f t="shared" si="67"/>
        <v>17.968506836296292</v>
      </c>
      <c r="AP365" s="9"/>
      <c r="AQ365" s="21">
        <v>2.4414100000000002E-3</v>
      </c>
      <c r="AR365" s="21">
        <v>27.303999999999998</v>
      </c>
      <c r="AS365" s="21">
        <v>-1.45966E-2</v>
      </c>
      <c r="AT365" s="21">
        <v>355</v>
      </c>
      <c r="AU365" s="21">
        <v>2.30408E-3</v>
      </c>
      <c r="AV365">
        <f t="shared" si="68"/>
        <v>18.020493827160493</v>
      </c>
      <c r="AW365">
        <f t="shared" si="69"/>
        <v>4.3995413834567905E-2</v>
      </c>
      <c r="AX365" s="9"/>
      <c r="AY365" s="21">
        <v>1.6876199999999999</v>
      </c>
      <c r="AZ365" s="21">
        <v>31.103000000000002</v>
      </c>
      <c r="BA365" s="21">
        <v>-8.4411599999999996E-3</v>
      </c>
      <c r="BB365" s="21">
        <v>355</v>
      </c>
      <c r="BC365" s="21">
        <v>1.6867099999999999</v>
      </c>
      <c r="BD365">
        <f t="shared" si="70"/>
        <v>10.421185185185184</v>
      </c>
      <c r="BE365">
        <f t="shared" si="71"/>
        <v>17.587000542222221</v>
      </c>
    </row>
    <row r="366" spans="6:57" x14ac:dyDescent="0.25">
      <c r="F366" s="9"/>
      <c r="G366" s="21">
        <v>-2.59399E-3</v>
      </c>
      <c r="H366" s="21">
        <v>8.7666000000000004</v>
      </c>
      <c r="I366" s="21">
        <v>-1.4694199999999999E-2</v>
      </c>
      <c r="J366" s="21">
        <v>356</v>
      </c>
      <c r="K366" s="21">
        <v>-2.81372E-3</v>
      </c>
      <c r="L366">
        <f t="shared" si="60"/>
        <v>18.140987654320988</v>
      </c>
      <c r="M366">
        <f t="shared" si="61"/>
        <v>-4.7057540565432099E-2</v>
      </c>
      <c r="N366" s="9"/>
      <c r="O366" s="21">
        <v>1.6926600000000001</v>
      </c>
      <c r="P366" s="21">
        <v>12.5656</v>
      </c>
      <c r="Q366" s="21">
        <v>-8.5174599999999993E-3</v>
      </c>
      <c r="R366" s="21">
        <v>356</v>
      </c>
      <c r="S366" s="21">
        <v>1.6921999999999999</v>
      </c>
      <c r="T366">
        <f t="shared" si="62"/>
        <v>10.515382716049382</v>
      </c>
      <c r="U366">
        <f t="shared" si="63"/>
        <v>17.798967708148147</v>
      </c>
      <c r="X366" s="9"/>
      <c r="Y366" s="21">
        <v>-2.59399E-3</v>
      </c>
      <c r="Z366" s="21">
        <v>18.062799999999999</v>
      </c>
      <c r="AA366" s="21">
        <v>-1.46912E-2</v>
      </c>
      <c r="AB366" s="21">
        <v>356</v>
      </c>
      <c r="AC366" s="21">
        <v>-2.8106699999999999E-3</v>
      </c>
      <c r="AD366">
        <f t="shared" si="64"/>
        <v>18.137283950617284</v>
      </c>
      <c r="AE366">
        <f t="shared" si="65"/>
        <v>-4.7047933195061731E-2</v>
      </c>
      <c r="AF366" s="9"/>
      <c r="AG366" s="21">
        <v>1.6926600000000001</v>
      </c>
      <c r="AH366" s="21">
        <v>21.861899999999999</v>
      </c>
      <c r="AI366" s="21">
        <v>-8.3435100000000002E-3</v>
      </c>
      <c r="AJ366" s="21">
        <v>356</v>
      </c>
      <c r="AK366" s="21">
        <v>1.6921999999999999</v>
      </c>
      <c r="AL366">
        <f t="shared" si="66"/>
        <v>10.300629629629629</v>
      </c>
      <c r="AM366">
        <f t="shared" si="67"/>
        <v>17.435463748888889</v>
      </c>
      <c r="AP366" s="9"/>
      <c r="AQ366" s="21">
        <v>-2.59399E-3</v>
      </c>
      <c r="AR366" s="21">
        <v>27.314</v>
      </c>
      <c r="AS366" s="21">
        <v>-1.45966E-2</v>
      </c>
      <c r="AT366" s="21">
        <v>356</v>
      </c>
      <c r="AU366" s="21">
        <v>-2.89917E-3</v>
      </c>
      <c r="AV366">
        <f t="shared" si="68"/>
        <v>18.020493827160493</v>
      </c>
      <c r="AW366">
        <f t="shared" si="69"/>
        <v>-4.674498078271605E-2</v>
      </c>
      <c r="AX366" s="9"/>
      <c r="AY366" s="21">
        <v>1.6926600000000001</v>
      </c>
      <c r="AZ366" s="21">
        <v>31.113099999999999</v>
      </c>
      <c r="BA366" s="21">
        <v>-8.13293E-3</v>
      </c>
      <c r="BB366" s="21">
        <v>356</v>
      </c>
      <c r="BC366" s="21">
        <v>1.6921999999999999</v>
      </c>
      <c r="BD366">
        <f t="shared" si="70"/>
        <v>10.040654320987654</v>
      </c>
      <c r="BE366">
        <f t="shared" si="71"/>
        <v>16.995413942962962</v>
      </c>
    </row>
    <row r="367" spans="6:57" x14ac:dyDescent="0.25">
      <c r="F367" s="9"/>
      <c r="G367" s="21">
        <v>-7.6293899999999998E-3</v>
      </c>
      <c r="H367" s="21">
        <v>8.7766699999999993</v>
      </c>
      <c r="I367" s="21">
        <v>-1.4694199999999999E-2</v>
      </c>
      <c r="J367" s="21">
        <v>357</v>
      </c>
      <c r="K367" s="21">
        <v>-7.8186000000000002E-3</v>
      </c>
      <c r="L367">
        <f t="shared" si="60"/>
        <v>18.140987654320988</v>
      </c>
      <c r="M367">
        <f t="shared" si="61"/>
        <v>-0.13840466979999999</v>
      </c>
      <c r="N367" s="9"/>
      <c r="O367" s="21">
        <v>1.6976899999999999</v>
      </c>
      <c r="P367" s="21">
        <v>12.575699999999999</v>
      </c>
      <c r="Q367" s="21">
        <v>-8.2153299999999999E-3</v>
      </c>
      <c r="R367" s="21">
        <v>357</v>
      </c>
      <c r="S367" s="21">
        <v>1.69678</v>
      </c>
      <c r="T367">
        <f t="shared" si="62"/>
        <v>10.142382716049381</v>
      </c>
      <c r="U367">
        <f t="shared" si="63"/>
        <v>17.218621713209874</v>
      </c>
      <c r="X367" s="9"/>
      <c r="Y367" s="21">
        <v>-7.6293899999999998E-3</v>
      </c>
      <c r="Z367" s="21">
        <v>18.072900000000001</v>
      </c>
      <c r="AA367" s="21">
        <v>-1.4694199999999999E-2</v>
      </c>
      <c r="AB367" s="21">
        <v>357</v>
      </c>
      <c r="AC367" s="21">
        <v>-7.8765899999999993E-3</v>
      </c>
      <c r="AD367">
        <f t="shared" si="64"/>
        <v>18.140987654320988</v>
      </c>
      <c r="AE367">
        <f t="shared" si="65"/>
        <v>-0.13840466979999999</v>
      </c>
      <c r="AF367" s="9"/>
      <c r="AG367" s="21">
        <v>1.6976899999999999</v>
      </c>
      <c r="AH367" s="21">
        <v>21.8719</v>
      </c>
      <c r="AI367" s="21">
        <v>-8.0322299999999996E-3</v>
      </c>
      <c r="AJ367" s="21">
        <v>357</v>
      </c>
      <c r="AK367" s="21">
        <v>1.69678</v>
      </c>
      <c r="AL367">
        <f t="shared" si="66"/>
        <v>9.9163333333333323</v>
      </c>
      <c r="AM367">
        <f t="shared" si="67"/>
        <v>16.834859936666664</v>
      </c>
      <c r="AP367" s="9"/>
      <c r="AQ367" s="21">
        <v>-7.6293899999999998E-3</v>
      </c>
      <c r="AR367" s="21">
        <v>27.324100000000001</v>
      </c>
      <c r="AS367" s="21">
        <v>-1.4605699999999999E-2</v>
      </c>
      <c r="AT367" s="21">
        <v>357</v>
      </c>
      <c r="AU367" s="21">
        <v>-7.8399699999999999E-3</v>
      </c>
      <c r="AV367">
        <f t="shared" si="68"/>
        <v>18.031728395061727</v>
      </c>
      <c r="AW367">
        <f t="shared" si="69"/>
        <v>-0.13757108829999998</v>
      </c>
      <c r="AX367" s="9"/>
      <c r="AY367" s="21">
        <v>1.6976899999999999</v>
      </c>
      <c r="AZ367" s="21">
        <v>31.123200000000001</v>
      </c>
      <c r="BA367" s="21">
        <v>-7.8155499999999992E-3</v>
      </c>
      <c r="BB367" s="21">
        <v>357</v>
      </c>
      <c r="BC367" s="21">
        <v>1.6970799999999999</v>
      </c>
      <c r="BD367">
        <f t="shared" si="70"/>
        <v>9.6488271604938252</v>
      </c>
      <c r="BE367">
        <f t="shared" si="71"/>
        <v>16.380717382098762</v>
      </c>
    </row>
    <row r="368" spans="6:57" x14ac:dyDescent="0.25">
      <c r="F368" s="9"/>
      <c r="G368" s="21">
        <v>-1.26648E-2</v>
      </c>
      <c r="H368" s="21">
        <v>8.78674</v>
      </c>
      <c r="I368" s="21">
        <v>-1.46851E-2</v>
      </c>
      <c r="J368" s="21">
        <v>358</v>
      </c>
      <c r="K368" s="21">
        <v>-1.28326E-2</v>
      </c>
      <c r="L368">
        <f t="shared" si="60"/>
        <v>18.12975308641975</v>
      </c>
      <c r="M368">
        <f t="shared" si="61"/>
        <v>-0.22960969688888885</v>
      </c>
      <c r="N368" s="9"/>
      <c r="O368" s="21">
        <v>1.7027300000000001</v>
      </c>
      <c r="P368" s="21">
        <v>12.585800000000001</v>
      </c>
      <c r="Q368" s="21">
        <v>-7.8948999999999998E-3</v>
      </c>
      <c r="R368" s="21">
        <v>358</v>
      </c>
      <c r="S368" s="21">
        <v>1.7022699999999999</v>
      </c>
      <c r="T368">
        <f t="shared" si="62"/>
        <v>9.7467901234567904</v>
      </c>
      <c r="U368">
        <f t="shared" si="63"/>
        <v>16.596151946913583</v>
      </c>
      <c r="X368" s="9"/>
      <c r="Y368" s="21">
        <v>-1.26648E-2</v>
      </c>
      <c r="Z368" s="21">
        <v>18.082999999999998</v>
      </c>
      <c r="AA368" s="21">
        <v>-1.4694199999999999E-2</v>
      </c>
      <c r="AB368" s="21">
        <v>358</v>
      </c>
      <c r="AC368" s="21">
        <v>-1.28632E-2</v>
      </c>
      <c r="AD368">
        <f t="shared" si="64"/>
        <v>18.140987654320988</v>
      </c>
      <c r="AE368">
        <f t="shared" si="65"/>
        <v>-0.22975198044444445</v>
      </c>
      <c r="AF368" s="9"/>
      <c r="AG368" s="21">
        <v>1.7027300000000001</v>
      </c>
      <c r="AH368" s="21">
        <v>21.882000000000001</v>
      </c>
      <c r="AI368" s="21">
        <v>-7.6812699999999996E-3</v>
      </c>
      <c r="AJ368" s="21">
        <v>358</v>
      </c>
      <c r="AK368" s="21">
        <v>1.70197</v>
      </c>
      <c r="AL368">
        <f t="shared" si="66"/>
        <v>9.4830493827160485</v>
      </c>
      <c r="AM368">
        <f t="shared" si="67"/>
        <v>16.147072675432099</v>
      </c>
      <c r="AP368" s="9"/>
      <c r="AQ368" s="21">
        <v>-1.26648E-2</v>
      </c>
      <c r="AR368" s="21">
        <v>27.334199999999999</v>
      </c>
      <c r="AS368" s="21">
        <v>-1.46179E-2</v>
      </c>
      <c r="AT368" s="21">
        <v>358</v>
      </c>
      <c r="AU368" s="21">
        <v>-1.29608E-2</v>
      </c>
      <c r="AV368">
        <f t="shared" si="68"/>
        <v>18.046790123456791</v>
      </c>
      <c r="AW368">
        <f t="shared" si="69"/>
        <v>-0.22855898755555557</v>
      </c>
      <c r="AX368" s="9"/>
      <c r="AY368" s="21">
        <v>1.7027300000000001</v>
      </c>
      <c r="AZ368" s="21">
        <v>31.133199999999999</v>
      </c>
      <c r="BA368" s="21">
        <v>-7.4584999999999999E-3</v>
      </c>
      <c r="BB368" s="21">
        <v>358</v>
      </c>
      <c r="BC368" s="21">
        <v>1.7022699999999999</v>
      </c>
      <c r="BD368">
        <f t="shared" si="70"/>
        <v>9.2080246913580233</v>
      </c>
      <c r="BE368">
        <f t="shared" si="71"/>
        <v>15.678779882716048</v>
      </c>
    </row>
    <row r="369" spans="6:57" x14ac:dyDescent="0.25">
      <c r="F369" s="9"/>
      <c r="G369" s="21">
        <v>-1.7700199999999999E-2</v>
      </c>
      <c r="H369" s="21">
        <v>8.7968100000000007</v>
      </c>
      <c r="I369" s="21">
        <v>-1.46973E-2</v>
      </c>
      <c r="J369" s="21">
        <v>359</v>
      </c>
      <c r="K369" s="21">
        <v>-1.7923000000000001E-2</v>
      </c>
      <c r="L369">
        <f t="shared" si="60"/>
        <v>18.144814814814815</v>
      </c>
      <c r="M369">
        <f t="shared" si="61"/>
        <v>-0.32116685118518518</v>
      </c>
      <c r="N369" s="9"/>
      <c r="O369" s="21">
        <v>1.7077599999999999</v>
      </c>
      <c r="P369" s="21">
        <v>12.5959</v>
      </c>
      <c r="Q369" s="21">
        <v>-7.5439499999999998E-3</v>
      </c>
      <c r="R369" s="21">
        <v>359</v>
      </c>
      <c r="S369" s="21">
        <v>1.70685</v>
      </c>
      <c r="T369">
        <f t="shared" si="62"/>
        <v>9.3135185185185172</v>
      </c>
      <c r="U369">
        <f t="shared" si="63"/>
        <v>15.905254385185183</v>
      </c>
      <c r="X369" s="9"/>
      <c r="Y369" s="21">
        <v>-1.7700199999999999E-2</v>
      </c>
      <c r="Z369" s="21">
        <v>18.093</v>
      </c>
      <c r="AA369" s="21">
        <v>-1.46912E-2</v>
      </c>
      <c r="AB369" s="21">
        <v>359</v>
      </c>
      <c r="AC369" s="21">
        <v>-1.79443E-2</v>
      </c>
      <c r="AD369">
        <f t="shared" si="64"/>
        <v>18.137283950617284</v>
      </c>
      <c r="AE369">
        <f t="shared" si="65"/>
        <v>-0.32103355338271605</v>
      </c>
      <c r="AF369" s="9"/>
      <c r="AG369" s="21">
        <v>1.7077599999999999</v>
      </c>
      <c r="AH369" s="21">
        <v>21.892099999999999</v>
      </c>
      <c r="AI369" s="21">
        <v>-7.3272700000000003E-3</v>
      </c>
      <c r="AJ369" s="21">
        <v>359</v>
      </c>
      <c r="AK369" s="21">
        <v>1.7065399999999999</v>
      </c>
      <c r="AL369">
        <f t="shared" si="66"/>
        <v>9.0460123456790118</v>
      </c>
      <c r="AM369">
        <f t="shared" si="67"/>
        <v>15.448418043456789</v>
      </c>
      <c r="AP369" s="9"/>
      <c r="AQ369" s="21">
        <v>-1.7700199999999999E-2</v>
      </c>
      <c r="AR369" s="21">
        <v>27.3443</v>
      </c>
      <c r="AS369" s="21">
        <v>-1.4627100000000001E-2</v>
      </c>
      <c r="AT369" s="21">
        <v>359</v>
      </c>
      <c r="AU369" s="21">
        <v>-1.7962599999999999E-2</v>
      </c>
      <c r="AV369">
        <f t="shared" si="68"/>
        <v>18.058148148148145</v>
      </c>
      <c r="AW369">
        <f t="shared" si="69"/>
        <v>-0.31963283385185182</v>
      </c>
      <c r="AX369" s="9"/>
      <c r="AY369" s="21">
        <v>1.7077599999999999</v>
      </c>
      <c r="AZ369" s="21">
        <v>31.1433</v>
      </c>
      <c r="BA369" s="21">
        <v>-7.0709199999999996E-3</v>
      </c>
      <c r="BB369" s="21">
        <v>359</v>
      </c>
      <c r="BC369" s="21">
        <v>1.7071499999999999</v>
      </c>
      <c r="BD369">
        <f t="shared" si="70"/>
        <v>8.72953086419753</v>
      </c>
      <c r="BE369">
        <f t="shared" si="71"/>
        <v>14.907943628641974</v>
      </c>
    </row>
    <row r="370" spans="6:57" x14ac:dyDescent="0.25">
      <c r="F370" s="9"/>
      <c r="G370" s="21">
        <v>-2.2735600000000002E-2</v>
      </c>
      <c r="H370" s="21">
        <v>8.8068799999999996</v>
      </c>
      <c r="I370" s="21">
        <v>-1.47125E-2</v>
      </c>
      <c r="J370" s="21">
        <v>360</v>
      </c>
      <c r="K370" s="21">
        <v>-2.3022500000000001E-2</v>
      </c>
      <c r="L370">
        <f t="shared" si="60"/>
        <v>18.163580246913579</v>
      </c>
      <c r="M370">
        <f t="shared" si="61"/>
        <v>-0.41295989506172842</v>
      </c>
      <c r="N370" s="9"/>
      <c r="O370" s="21">
        <v>1.7128000000000001</v>
      </c>
      <c r="P370" s="21">
        <v>12.6059</v>
      </c>
      <c r="Q370" s="21">
        <v>-7.1624799999999997E-3</v>
      </c>
      <c r="R370" s="21">
        <v>360</v>
      </c>
      <c r="S370" s="21">
        <v>1.71295</v>
      </c>
      <c r="T370">
        <f t="shared" si="62"/>
        <v>8.8425679012345668</v>
      </c>
      <c r="U370">
        <f t="shared" si="63"/>
        <v>15.145550301234566</v>
      </c>
      <c r="X370" s="9"/>
      <c r="Y370" s="21">
        <v>-2.2735600000000002E-2</v>
      </c>
      <c r="Z370" s="21">
        <v>18.103100000000001</v>
      </c>
      <c r="AA370" s="21">
        <v>-1.4682000000000001E-2</v>
      </c>
      <c r="AB370" s="21">
        <v>360</v>
      </c>
      <c r="AC370" s="21">
        <v>-2.30408E-2</v>
      </c>
      <c r="AD370">
        <f t="shared" si="64"/>
        <v>18.125925925925923</v>
      </c>
      <c r="AE370">
        <f t="shared" si="65"/>
        <v>-0.41210380148148146</v>
      </c>
      <c r="AF370" s="9"/>
      <c r="AG370" s="21">
        <v>1.7128000000000001</v>
      </c>
      <c r="AH370" s="21">
        <v>21.902200000000001</v>
      </c>
      <c r="AI370" s="21">
        <v>-6.9305399999999998E-3</v>
      </c>
      <c r="AJ370" s="21">
        <v>360</v>
      </c>
      <c r="AK370" s="21">
        <v>1.71204</v>
      </c>
      <c r="AL370">
        <f t="shared" si="66"/>
        <v>8.5562222222222228</v>
      </c>
      <c r="AM370">
        <f t="shared" si="67"/>
        <v>14.655097422222225</v>
      </c>
      <c r="AP370" s="9"/>
      <c r="AQ370" s="21">
        <v>-2.2735600000000002E-2</v>
      </c>
      <c r="AR370" s="21">
        <v>27.354299999999999</v>
      </c>
      <c r="AS370" s="21">
        <v>-1.4648400000000001E-2</v>
      </c>
      <c r="AT370" s="21">
        <v>360</v>
      </c>
      <c r="AU370" s="21">
        <v>-2.30011E-2</v>
      </c>
      <c r="AV370">
        <f t="shared" si="68"/>
        <v>18.084444444444443</v>
      </c>
      <c r="AW370">
        <f t="shared" si="69"/>
        <v>-0.41116069511111114</v>
      </c>
      <c r="AX370" s="9"/>
      <c r="AY370" s="21">
        <v>1.7128000000000001</v>
      </c>
      <c r="AZ370" s="21">
        <v>31.153400000000001</v>
      </c>
      <c r="BA370" s="21">
        <v>-6.6528300000000002E-3</v>
      </c>
      <c r="BB370" s="21">
        <v>360</v>
      </c>
      <c r="BC370" s="21">
        <v>1.71204</v>
      </c>
      <c r="BD370">
        <f t="shared" si="70"/>
        <v>8.2133703703703702</v>
      </c>
      <c r="BE370">
        <f t="shared" si="71"/>
        <v>14.067860770370372</v>
      </c>
    </row>
    <row r="371" spans="6:57" x14ac:dyDescent="0.25">
      <c r="F371" s="9"/>
      <c r="G371" s="21">
        <v>-2.7771000000000001E-2</v>
      </c>
      <c r="H371" s="21">
        <v>8.8169500000000003</v>
      </c>
      <c r="I371" s="21">
        <v>-1.4727799999999999E-2</v>
      </c>
      <c r="J371" s="21">
        <v>361</v>
      </c>
      <c r="K371" s="21">
        <v>-2.8042600000000001E-2</v>
      </c>
      <c r="L371">
        <f t="shared" si="60"/>
        <v>18.182469135802467</v>
      </c>
      <c r="M371">
        <f t="shared" si="61"/>
        <v>-0.50494535037037036</v>
      </c>
      <c r="N371" s="9"/>
      <c r="O371" s="21">
        <v>1.71783</v>
      </c>
      <c r="P371" s="21">
        <v>12.616</v>
      </c>
      <c r="Q371" s="21">
        <v>-6.7413300000000002E-3</v>
      </c>
      <c r="R371" s="21">
        <v>361</v>
      </c>
      <c r="S371" s="21">
        <v>1.71692</v>
      </c>
      <c r="T371">
        <f t="shared" si="62"/>
        <v>8.3226296296296294</v>
      </c>
      <c r="U371">
        <f t="shared" si="63"/>
        <v>14.296862856666666</v>
      </c>
      <c r="X371" s="9"/>
      <c r="Y371" s="21">
        <v>-2.7771000000000001E-2</v>
      </c>
      <c r="Z371" s="21">
        <v>18.113199999999999</v>
      </c>
      <c r="AA371" s="21">
        <v>-1.4672899999999999E-2</v>
      </c>
      <c r="AB371" s="21">
        <v>361</v>
      </c>
      <c r="AC371" s="21">
        <v>-2.8048699999999999E-2</v>
      </c>
      <c r="AD371">
        <f t="shared" si="64"/>
        <v>18.11469135802469</v>
      </c>
      <c r="AE371">
        <f t="shared" si="65"/>
        <v>-0.50306309370370361</v>
      </c>
      <c r="AF371" s="9"/>
      <c r="AG371" s="21">
        <v>1.71783</v>
      </c>
      <c r="AH371" s="21">
        <v>21.912199999999999</v>
      </c>
      <c r="AI371" s="21">
        <v>-6.4758300000000001E-3</v>
      </c>
      <c r="AJ371" s="21">
        <v>361</v>
      </c>
      <c r="AK371" s="21">
        <v>1.71753</v>
      </c>
      <c r="AL371">
        <f t="shared" si="66"/>
        <v>7.9948518518518519</v>
      </c>
      <c r="AM371">
        <f t="shared" si="67"/>
        <v>13.733796356666666</v>
      </c>
      <c r="AP371" s="9"/>
      <c r="AQ371" s="21">
        <v>-2.7771000000000001E-2</v>
      </c>
      <c r="AR371" s="21">
        <v>27.3644</v>
      </c>
      <c r="AS371" s="21">
        <v>-1.46515E-2</v>
      </c>
      <c r="AT371" s="21">
        <v>361</v>
      </c>
      <c r="AU371" s="21">
        <v>-2.8079199999999999E-2</v>
      </c>
      <c r="AV371">
        <f t="shared" si="68"/>
        <v>18.088271604938271</v>
      </c>
      <c r="AW371">
        <f t="shared" si="69"/>
        <v>-0.50232939074074068</v>
      </c>
      <c r="AX371" s="9"/>
      <c r="AY371" s="21">
        <v>1.71783</v>
      </c>
      <c r="AZ371" s="21">
        <v>31.163399999999999</v>
      </c>
      <c r="BA371" s="21">
        <v>-6.1828600000000001E-3</v>
      </c>
      <c r="BB371" s="21">
        <v>361</v>
      </c>
      <c r="BC371" s="21">
        <v>1.71722</v>
      </c>
      <c r="BD371">
        <f t="shared" si="70"/>
        <v>7.6331604938271607</v>
      </c>
      <c r="BE371">
        <f t="shared" si="71"/>
        <v>13.112472091111112</v>
      </c>
    </row>
    <row r="372" spans="6:57" x14ac:dyDescent="0.25">
      <c r="F372" s="9"/>
      <c r="G372" s="21">
        <v>-3.2806399999999999E-2</v>
      </c>
      <c r="H372" s="21">
        <v>8.8270300000000006</v>
      </c>
      <c r="I372" s="21">
        <v>-1.47308E-2</v>
      </c>
      <c r="J372" s="21">
        <v>362</v>
      </c>
      <c r="K372" s="21">
        <v>-3.3081100000000002E-2</v>
      </c>
      <c r="L372">
        <f t="shared" si="60"/>
        <v>18.186172839506174</v>
      </c>
      <c r="M372">
        <f t="shared" si="61"/>
        <v>-0.59662286064197534</v>
      </c>
      <c r="N372" s="9"/>
      <c r="O372" s="21">
        <v>1.7228699999999999</v>
      </c>
      <c r="P372" s="21">
        <v>12.626099999999999</v>
      </c>
      <c r="Q372" s="21">
        <v>-6.2622099999999998E-3</v>
      </c>
      <c r="R372" s="21">
        <v>362</v>
      </c>
      <c r="S372" s="21">
        <v>1.72241</v>
      </c>
      <c r="T372">
        <f t="shared" si="62"/>
        <v>7.7311234567901224</v>
      </c>
      <c r="U372">
        <f t="shared" si="63"/>
        <v>13.319720669999997</v>
      </c>
      <c r="X372" s="9"/>
      <c r="Y372" s="21">
        <v>-3.2806399999999999E-2</v>
      </c>
      <c r="Z372" s="21">
        <v>18.123200000000001</v>
      </c>
      <c r="AA372" s="21">
        <v>-1.4678999999999999E-2</v>
      </c>
      <c r="AB372" s="21">
        <v>362</v>
      </c>
      <c r="AC372" s="21">
        <v>-3.31604E-2</v>
      </c>
      <c r="AD372">
        <f t="shared" si="64"/>
        <v>18.12222222222222</v>
      </c>
      <c r="AE372">
        <f t="shared" si="65"/>
        <v>-0.59452487111111108</v>
      </c>
      <c r="AF372" s="9"/>
      <c r="AG372" s="21">
        <v>1.7228699999999999</v>
      </c>
      <c r="AH372" s="21">
        <v>21.9223</v>
      </c>
      <c r="AI372" s="21">
        <v>-5.9814500000000001E-3</v>
      </c>
      <c r="AJ372" s="21">
        <v>362</v>
      </c>
      <c r="AK372" s="21">
        <v>1.72241</v>
      </c>
      <c r="AL372">
        <f t="shared" si="66"/>
        <v>7.3845061728395054</v>
      </c>
      <c r="AM372">
        <f t="shared" si="67"/>
        <v>12.722544149999997</v>
      </c>
      <c r="AP372" s="9"/>
      <c r="AQ372" s="21">
        <v>-3.2806399999999999E-2</v>
      </c>
      <c r="AR372" s="21">
        <v>27.374500000000001</v>
      </c>
      <c r="AS372" s="21">
        <v>-1.4654500000000001E-2</v>
      </c>
      <c r="AT372" s="21">
        <v>362</v>
      </c>
      <c r="AU372" s="21">
        <v>-3.3010900000000003E-2</v>
      </c>
      <c r="AV372">
        <f t="shared" si="68"/>
        <v>18.091975308641977</v>
      </c>
      <c r="AW372">
        <f t="shared" si="69"/>
        <v>-0.59353257876543219</v>
      </c>
      <c r="AX372" s="9"/>
      <c r="AY372" s="21">
        <v>1.7228699999999999</v>
      </c>
      <c r="AZ372" s="21">
        <v>31.173500000000001</v>
      </c>
      <c r="BA372" s="21">
        <v>-5.6610100000000002E-3</v>
      </c>
      <c r="BB372" s="21">
        <v>362</v>
      </c>
      <c r="BC372" s="21">
        <v>1.72241</v>
      </c>
      <c r="BD372">
        <f t="shared" si="70"/>
        <v>6.9889012345679014</v>
      </c>
      <c r="BE372">
        <f t="shared" si="71"/>
        <v>12.040968269999999</v>
      </c>
    </row>
    <row r="373" spans="6:57" x14ac:dyDescent="0.25">
      <c r="F373" s="9"/>
      <c r="G373" s="21">
        <v>-3.7841800000000002E-2</v>
      </c>
      <c r="H373" s="21">
        <v>8.8370999999999995</v>
      </c>
      <c r="I373" s="21">
        <v>-1.4736900000000001E-2</v>
      </c>
      <c r="J373" s="21">
        <v>363</v>
      </c>
      <c r="K373" s="21">
        <v>-3.8116499999999998E-2</v>
      </c>
      <c r="L373">
        <f t="shared" si="60"/>
        <v>18.193703703703704</v>
      </c>
      <c r="M373">
        <f t="shared" si="61"/>
        <v>-0.68848249681481488</v>
      </c>
      <c r="N373" s="9"/>
      <c r="O373" s="21">
        <v>1.7279100000000001</v>
      </c>
      <c r="P373" s="21">
        <v>12.636100000000001</v>
      </c>
      <c r="Q373" s="21">
        <v>-5.7281500000000004E-3</v>
      </c>
      <c r="R373" s="21">
        <v>363</v>
      </c>
      <c r="S373" s="21">
        <v>1.72668</v>
      </c>
      <c r="T373">
        <f t="shared" si="62"/>
        <v>7.0717901234567906</v>
      </c>
      <c r="U373">
        <f t="shared" si="63"/>
        <v>12.219416872222224</v>
      </c>
      <c r="X373" s="9"/>
      <c r="Y373" s="21">
        <v>-3.7841800000000002E-2</v>
      </c>
      <c r="Z373" s="21">
        <v>18.133299999999998</v>
      </c>
      <c r="AA373" s="21">
        <v>-1.4672899999999999E-2</v>
      </c>
      <c r="AB373" s="21">
        <v>363</v>
      </c>
      <c r="AC373" s="21">
        <v>-3.8131699999999998E-2</v>
      </c>
      <c r="AD373">
        <f t="shared" si="64"/>
        <v>18.11469135802469</v>
      </c>
      <c r="AE373">
        <f t="shared" si="65"/>
        <v>-0.68549252743209876</v>
      </c>
      <c r="AF373" s="9"/>
      <c r="AG373" s="21">
        <v>1.7279100000000001</v>
      </c>
      <c r="AH373" s="21">
        <v>21.932400000000001</v>
      </c>
      <c r="AI373" s="21">
        <v>-5.4443399999999998E-3</v>
      </c>
      <c r="AJ373" s="21">
        <v>363</v>
      </c>
      <c r="AK373" s="21">
        <v>1.72699</v>
      </c>
      <c r="AL373">
        <f t="shared" si="66"/>
        <v>6.7214074074074066</v>
      </c>
      <c r="AM373">
        <f t="shared" si="67"/>
        <v>11.613987073333332</v>
      </c>
      <c r="AP373" s="9"/>
      <c r="AQ373" s="21">
        <v>-3.7841800000000002E-2</v>
      </c>
      <c r="AR373" s="21">
        <v>27.384499999999999</v>
      </c>
      <c r="AS373" s="21">
        <v>-1.46515E-2</v>
      </c>
      <c r="AT373" s="21">
        <v>363</v>
      </c>
      <c r="AU373" s="21">
        <v>-3.8128700000000001E-2</v>
      </c>
      <c r="AV373">
        <f t="shared" si="68"/>
        <v>18.088271604938271</v>
      </c>
      <c r="AW373">
        <f t="shared" si="69"/>
        <v>-0.68449275641975305</v>
      </c>
      <c r="AX373" s="9"/>
      <c r="AY373" s="21">
        <v>1.7279100000000001</v>
      </c>
      <c r="AZ373" s="21">
        <v>31.183599999999998</v>
      </c>
      <c r="BA373" s="21">
        <v>-5.0872799999999996E-3</v>
      </c>
      <c r="BB373" s="21">
        <v>363</v>
      </c>
      <c r="BC373" s="21">
        <v>1.72729</v>
      </c>
      <c r="BD373">
        <f t="shared" si="70"/>
        <v>6.2805925925925923</v>
      </c>
      <c r="BE373">
        <f t="shared" si="71"/>
        <v>10.852298746666666</v>
      </c>
    </row>
    <row r="374" spans="6:57" x14ac:dyDescent="0.25">
      <c r="F374" s="9"/>
      <c r="G374" s="21">
        <v>-4.2877199999999997E-2</v>
      </c>
      <c r="H374" s="21">
        <v>8.8471700000000002</v>
      </c>
      <c r="I374" s="21">
        <v>-1.47461E-2</v>
      </c>
      <c r="J374" s="21">
        <v>364</v>
      </c>
      <c r="K374" s="21">
        <v>-4.3221999999999997E-2</v>
      </c>
      <c r="L374">
        <f t="shared" si="60"/>
        <v>18.205061728395062</v>
      </c>
      <c r="M374">
        <f t="shared" si="61"/>
        <v>-0.78058207274074076</v>
      </c>
      <c r="N374" s="9"/>
      <c r="O374" s="21">
        <v>1.7329399999999999</v>
      </c>
      <c r="P374" s="21">
        <v>12.6462</v>
      </c>
      <c r="Q374" s="21">
        <v>-5.13E-3</v>
      </c>
      <c r="R374" s="21">
        <v>364</v>
      </c>
      <c r="S374" s="21">
        <v>1.7321800000000001</v>
      </c>
      <c r="T374">
        <f t="shared" si="62"/>
        <v>6.333333333333333</v>
      </c>
      <c r="U374">
        <f t="shared" si="63"/>
        <v>10.975286666666666</v>
      </c>
      <c r="X374" s="9"/>
      <c r="Y374" s="21">
        <v>-4.2877199999999997E-2</v>
      </c>
      <c r="Z374" s="21">
        <v>18.1434</v>
      </c>
      <c r="AA374" s="21">
        <v>-1.46698E-2</v>
      </c>
      <c r="AB374" s="21">
        <v>364</v>
      </c>
      <c r="AC374" s="21">
        <v>-4.3231199999999997E-2</v>
      </c>
      <c r="AD374">
        <f t="shared" si="64"/>
        <v>18.110864197530866</v>
      </c>
      <c r="AE374">
        <f t="shared" si="65"/>
        <v>-0.77654314637037036</v>
      </c>
      <c r="AF374" s="9"/>
      <c r="AG374" s="21">
        <v>1.7329399999999999</v>
      </c>
      <c r="AH374" s="21">
        <v>21.942399999999999</v>
      </c>
      <c r="AI374" s="21">
        <v>-4.8288000000000003E-3</v>
      </c>
      <c r="AJ374" s="21">
        <v>364</v>
      </c>
      <c r="AK374" s="21">
        <v>1.7321800000000001</v>
      </c>
      <c r="AL374">
        <f t="shared" si="66"/>
        <v>5.9614814814814814</v>
      </c>
      <c r="AM374">
        <f t="shared" si="67"/>
        <v>10.330889718518518</v>
      </c>
      <c r="AP374" s="9"/>
      <c r="AQ374" s="21">
        <v>-4.2877199999999997E-2</v>
      </c>
      <c r="AR374" s="21">
        <v>27.394600000000001</v>
      </c>
      <c r="AS374" s="21">
        <v>-1.46515E-2</v>
      </c>
      <c r="AT374" s="21">
        <v>364</v>
      </c>
      <c r="AU374" s="21">
        <v>-4.3145799999999998E-2</v>
      </c>
      <c r="AV374">
        <f t="shared" si="68"/>
        <v>18.088271604938271</v>
      </c>
      <c r="AW374">
        <f t="shared" si="69"/>
        <v>-0.77557443925925917</v>
      </c>
      <c r="AX374" s="9"/>
      <c r="AY374" s="21">
        <v>1.7329399999999999</v>
      </c>
      <c r="AZ374" s="21">
        <v>31.1937</v>
      </c>
      <c r="BA374" s="21">
        <v>-4.43451E-3</v>
      </c>
      <c r="BB374" s="21">
        <v>364</v>
      </c>
      <c r="BC374" s="21">
        <v>1.73187</v>
      </c>
      <c r="BD374">
        <f t="shared" si="70"/>
        <v>5.4747037037037032</v>
      </c>
      <c r="BE374">
        <f t="shared" si="71"/>
        <v>9.4873330362962953</v>
      </c>
    </row>
    <row r="375" spans="6:57" x14ac:dyDescent="0.25">
      <c r="F375" s="9"/>
      <c r="G375" s="21">
        <v>-4.79126E-2</v>
      </c>
      <c r="H375" s="21">
        <v>8.8572399999999991</v>
      </c>
      <c r="I375" s="21">
        <v>-1.4742999999999999E-2</v>
      </c>
      <c r="J375" s="21">
        <v>365</v>
      </c>
      <c r="K375" s="21">
        <v>-4.8291000000000001E-2</v>
      </c>
      <c r="L375">
        <f t="shared" si="60"/>
        <v>18.201234567901235</v>
      </c>
      <c r="M375">
        <f t="shared" si="61"/>
        <v>-0.87206847135802468</v>
      </c>
      <c r="N375" s="9"/>
      <c r="O375" s="21">
        <v>1.7379800000000001</v>
      </c>
      <c r="P375" s="21">
        <v>12.6563</v>
      </c>
      <c r="Q375" s="21">
        <v>-4.4751000000000001E-3</v>
      </c>
      <c r="R375" s="21">
        <v>365</v>
      </c>
      <c r="S375" s="21">
        <v>1.73706</v>
      </c>
      <c r="T375">
        <f t="shared" si="62"/>
        <v>5.5248148148148148</v>
      </c>
      <c r="U375">
        <f t="shared" si="63"/>
        <v>9.6020176518518525</v>
      </c>
      <c r="X375" s="9"/>
      <c r="Y375" s="21">
        <v>-4.79126E-2</v>
      </c>
      <c r="Z375" s="21">
        <v>18.153500000000001</v>
      </c>
      <c r="AA375" s="21">
        <v>-1.46759E-2</v>
      </c>
      <c r="AB375" s="21">
        <v>365</v>
      </c>
      <c r="AC375" s="21">
        <v>-4.8220800000000001E-2</v>
      </c>
      <c r="AD375">
        <f t="shared" si="64"/>
        <v>18.118395061728396</v>
      </c>
      <c r="AE375">
        <f t="shared" si="65"/>
        <v>-0.86809941523456791</v>
      </c>
      <c r="AF375" s="9"/>
      <c r="AG375" s="21">
        <v>1.7379800000000001</v>
      </c>
      <c r="AH375" s="21">
        <v>21.952500000000001</v>
      </c>
      <c r="AI375" s="21">
        <v>-4.1497799999999996E-3</v>
      </c>
      <c r="AJ375" s="21">
        <v>365</v>
      </c>
      <c r="AK375" s="21">
        <v>1.7379800000000001</v>
      </c>
      <c r="AL375">
        <f t="shared" si="66"/>
        <v>5.1231851851851848</v>
      </c>
      <c r="AM375">
        <f t="shared" si="67"/>
        <v>8.9039933881481481</v>
      </c>
      <c r="AP375" s="9"/>
      <c r="AQ375" s="21">
        <v>-4.79126E-2</v>
      </c>
      <c r="AR375" s="21">
        <v>27.404699999999998</v>
      </c>
      <c r="AS375" s="21">
        <v>-1.4639299999999999E-2</v>
      </c>
      <c r="AT375" s="21">
        <v>365</v>
      </c>
      <c r="AU375" s="21">
        <v>-4.8236099999999997E-2</v>
      </c>
      <c r="AV375">
        <f t="shared" si="68"/>
        <v>18.07320987654321</v>
      </c>
      <c r="AW375">
        <f t="shared" si="69"/>
        <v>-0.86593447553086422</v>
      </c>
      <c r="AX375" s="9"/>
      <c r="AY375" s="21">
        <v>1.7379800000000001</v>
      </c>
      <c r="AZ375" s="21">
        <v>31.203700000000001</v>
      </c>
      <c r="BA375" s="21">
        <v>-3.6953699999999999E-3</v>
      </c>
      <c r="BB375" s="21">
        <v>365</v>
      </c>
      <c r="BC375" s="21">
        <v>1.73767</v>
      </c>
      <c r="BD375">
        <f t="shared" si="70"/>
        <v>4.5621851851851849</v>
      </c>
      <c r="BE375">
        <f t="shared" si="71"/>
        <v>7.9289866081481479</v>
      </c>
    </row>
    <row r="376" spans="6:57" x14ac:dyDescent="0.25">
      <c r="F376" s="9"/>
      <c r="G376" s="21">
        <v>-5.2948000000000002E-2</v>
      </c>
      <c r="H376" s="21">
        <v>8.8673099999999998</v>
      </c>
      <c r="I376" s="21">
        <v>-1.47522E-2</v>
      </c>
      <c r="J376" s="21">
        <v>366</v>
      </c>
      <c r="K376" s="21">
        <v>-5.3405800000000003E-2</v>
      </c>
      <c r="L376">
        <f t="shared" si="60"/>
        <v>18.212592592592593</v>
      </c>
      <c r="M376">
        <f t="shared" si="61"/>
        <v>-0.96432035259259263</v>
      </c>
      <c r="N376" s="9"/>
      <c r="O376" s="21">
        <v>1.7430099999999999</v>
      </c>
      <c r="P376" s="21">
        <v>12.666399999999999</v>
      </c>
      <c r="Q376" s="21">
        <v>-3.7252800000000001E-3</v>
      </c>
      <c r="R376" s="21">
        <v>366</v>
      </c>
      <c r="S376" s="21">
        <v>1.74255</v>
      </c>
      <c r="T376">
        <f t="shared" si="62"/>
        <v>4.5991111111111111</v>
      </c>
      <c r="U376">
        <f t="shared" si="63"/>
        <v>8.0162966577777777</v>
      </c>
      <c r="X376" s="9"/>
      <c r="Y376" s="21">
        <v>-5.2948000000000002E-2</v>
      </c>
      <c r="Z376" s="21">
        <v>18.163499999999999</v>
      </c>
      <c r="AA376" s="21">
        <v>-1.46759E-2</v>
      </c>
      <c r="AB376" s="21">
        <v>366</v>
      </c>
      <c r="AC376" s="21">
        <v>-5.3466800000000002E-2</v>
      </c>
      <c r="AD376">
        <f t="shared" si="64"/>
        <v>18.118395061728396</v>
      </c>
      <c r="AE376">
        <f t="shared" si="65"/>
        <v>-0.9593327817283952</v>
      </c>
      <c r="AF376" s="9"/>
      <c r="AG376" s="21">
        <v>1.7430099999999999</v>
      </c>
      <c r="AH376" s="21">
        <v>21.962599999999998</v>
      </c>
      <c r="AI376" s="21">
        <v>-3.3313000000000001E-3</v>
      </c>
      <c r="AJ376" s="21">
        <v>366</v>
      </c>
      <c r="AK376" s="21">
        <v>1.74255</v>
      </c>
      <c r="AL376">
        <f t="shared" si="66"/>
        <v>4.1127160493827155</v>
      </c>
      <c r="AM376">
        <f t="shared" si="67"/>
        <v>7.1685052012345665</v>
      </c>
      <c r="AP376" s="9"/>
      <c r="AQ376" s="21">
        <v>-5.2948000000000002E-2</v>
      </c>
      <c r="AR376" s="21">
        <v>27.4148</v>
      </c>
      <c r="AS376" s="21">
        <v>-1.4633200000000001E-2</v>
      </c>
      <c r="AT376" s="21">
        <v>366</v>
      </c>
      <c r="AU376" s="21">
        <v>-5.3466800000000002E-2</v>
      </c>
      <c r="AV376">
        <f t="shared" si="68"/>
        <v>18.065679012345679</v>
      </c>
      <c r="AW376">
        <f t="shared" si="69"/>
        <v>-0.95654157234567905</v>
      </c>
      <c r="AX376" s="9"/>
      <c r="AY376" s="21">
        <v>1.7430099999999999</v>
      </c>
      <c r="AZ376" s="21">
        <v>31.213799999999999</v>
      </c>
      <c r="BA376" s="21">
        <v>-2.8305100000000001E-3</v>
      </c>
      <c r="BB376" s="21">
        <v>366</v>
      </c>
      <c r="BC376" s="21">
        <v>1.74255</v>
      </c>
      <c r="BD376">
        <f t="shared" si="70"/>
        <v>3.4944567901234564</v>
      </c>
      <c r="BE376">
        <f t="shared" si="71"/>
        <v>6.0908731297530858</v>
      </c>
    </row>
    <row r="377" spans="6:57" x14ac:dyDescent="0.25">
      <c r="F377" s="9"/>
      <c r="G377" s="21">
        <v>-5.7983399999999997E-2</v>
      </c>
      <c r="H377" s="21">
        <v>8.8773800000000005</v>
      </c>
      <c r="I377" s="21">
        <v>-1.47583E-2</v>
      </c>
      <c r="J377" s="21">
        <v>367</v>
      </c>
      <c r="K377" s="21">
        <v>-5.8441199999999999E-2</v>
      </c>
      <c r="L377">
        <f t="shared" si="60"/>
        <v>18.22012345679012</v>
      </c>
      <c r="M377">
        <f t="shared" si="61"/>
        <v>-1.0564647064444441</v>
      </c>
      <c r="N377" s="9"/>
      <c r="O377" s="21">
        <v>1.7480500000000001</v>
      </c>
      <c r="P377" s="21">
        <v>12.676399999999999</v>
      </c>
      <c r="Q377" s="21">
        <v>-2.8533899999999999E-3</v>
      </c>
      <c r="R377" s="21">
        <v>367</v>
      </c>
      <c r="S377" s="21">
        <v>1.7471300000000001</v>
      </c>
      <c r="T377">
        <f t="shared" si="62"/>
        <v>3.5227037037037032</v>
      </c>
      <c r="U377">
        <f t="shared" si="63"/>
        <v>6.1578622092592585</v>
      </c>
      <c r="X377" s="9"/>
      <c r="Y377" s="21">
        <v>-5.7983399999999997E-2</v>
      </c>
      <c r="Z377" s="21">
        <v>18.1736</v>
      </c>
      <c r="AA377" s="21">
        <v>-1.46851E-2</v>
      </c>
      <c r="AB377" s="21">
        <v>367</v>
      </c>
      <c r="AC377" s="21">
        <v>-5.8349600000000001E-2</v>
      </c>
      <c r="AD377">
        <f t="shared" si="64"/>
        <v>18.12975308641975</v>
      </c>
      <c r="AE377">
        <f t="shared" si="65"/>
        <v>-1.0512247251111109</v>
      </c>
      <c r="AF377" s="9"/>
      <c r="AG377" s="21">
        <v>1.7480500000000001</v>
      </c>
      <c r="AH377" s="21">
        <v>21.9727</v>
      </c>
      <c r="AI377" s="21">
        <v>-2.3989900000000002E-3</v>
      </c>
      <c r="AJ377" s="21">
        <v>367</v>
      </c>
      <c r="AK377" s="21">
        <v>1.7477400000000001</v>
      </c>
      <c r="AL377">
        <f t="shared" si="66"/>
        <v>2.9617160493827157</v>
      </c>
      <c r="AM377">
        <f t="shared" si="67"/>
        <v>5.1772277401234561</v>
      </c>
      <c r="AP377" s="9"/>
      <c r="AQ377" s="21">
        <v>-5.7983399999999997E-2</v>
      </c>
      <c r="AR377" s="21">
        <v>27.424800000000001</v>
      </c>
      <c r="AS377" s="21">
        <v>-1.46301E-2</v>
      </c>
      <c r="AT377" s="21">
        <v>367</v>
      </c>
      <c r="AU377" s="21">
        <v>-5.8502199999999997E-2</v>
      </c>
      <c r="AV377">
        <f t="shared" si="68"/>
        <v>18.061851851851848</v>
      </c>
      <c r="AW377">
        <f t="shared" si="69"/>
        <v>-1.0472875806666664</v>
      </c>
      <c r="AX377" s="9"/>
      <c r="AY377" s="21">
        <v>1.7480500000000001</v>
      </c>
      <c r="AZ377" s="21">
        <v>31.2239</v>
      </c>
      <c r="BA377" s="21">
        <v>-1.8060299999999999E-3</v>
      </c>
      <c r="BB377" s="21">
        <v>367</v>
      </c>
      <c r="BC377" s="21">
        <v>1.7474400000000001</v>
      </c>
      <c r="BD377">
        <f t="shared" si="70"/>
        <v>2.2296666666666662</v>
      </c>
      <c r="BE377">
        <f t="shared" si="71"/>
        <v>3.897568816666666</v>
      </c>
    </row>
    <row r="378" spans="6:57" x14ac:dyDescent="0.25">
      <c r="F378" s="9"/>
      <c r="G378" s="21">
        <v>-6.30188E-2</v>
      </c>
      <c r="H378" s="21">
        <v>8.8874499999999994</v>
      </c>
      <c r="I378" s="21">
        <v>-1.47522E-2</v>
      </c>
      <c r="J378" s="21">
        <v>368</v>
      </c>
      <c r="K378" s="21">
        <v>-6.3324000000000005E-2</v>
      </c>
      <c r="L378">
        <f t="shared" si="60"/>
        <v>18.212592592592593</v>
      </c>
      <c r="M378">
        <f t="shared" si="61"/>
        <v>-1.147735730074074</v>
      </c>
      <c r="N378" s="9"/>
      <c r="O378" s="21">
        <v>1.75308</v>
      </c>
      <c r="P378" s="21">
        <v>12.686500000000001</v>
      </c>
      <c r="Q378" s="21">
        <v>-1.84052E-3</v>
      </c>
      <c r="R378" s="21">
        <v>368</v>
      </c>
      <c r="S378" s="21">
        <v>1.7526200000000001</v>
      </c>
      <c r="T378">
        <f t="shared" si="62"/>
        <v>2.272246913580247</v>
      </c>
      <c r="U378">
        <f t="shared" si="63"/>
        <v>3.9834306192592592</v>
      </c>
      <c r="X378" s="9"/>
      <c r="Y378" s="21">
        <v>-6.30188E-2</v>
      </c>
      <c r="Z378" s="21">
        <v>18.183700000000002</v>
      </c>
      <c r="AA378" s="21">
        <v>-1.46973E-2</v>
      </c>
      <c r="AB378" s="21">
        <v>368</v>
      </c>
      <c r="AC378" s="21">
        <v>-6.35376E-2</v>
      </c>
      <c r="AD378">
        <f t="shared" si="64"/>
        <v>18.144814814814815</v>
      </c>
      <c r="AE378">
        <f t="shared" si="65"/>
        <v>-1.1434644558518519</v>
      </c>
      <c r="AF378" s="9"/>
      <c r="AG378" s="21">
        <v>1.75308</v>
      </c>
      <c r="AH378" s="21">
        <v>21.982700000000001</v>
      </c>
      <c r="AI378" s="21">
        <v>-1.27838E-3</v>
      </c>
      <c r="AJ378" s="21">
        <v>368</v>
      </c>
      <c r="AK378" s="21">
        <v>1.7529300000000001</v>
      </c>
      <c r="AL378">
        <f t="shared" si="66"/>
        <v>1.5782469135802468</v>
      </c>
      <c r="AM378">
        <f t="shared" si="67"/>
        <v>2.7667930992592589</v>
      </c>
      <c r="AP378" s="9"/>
      <c r="AQ378" s="21">
        <v>-6.30188E-2</v>
      </c>
      <c r="AR378" s="21">
        <v>27.434899999999999</v>
      </c>
      <c r="AS378" s="21">
        <v>-1.46362E-2</v>
      </c>
      <c r="AT378" s="21">
        <v>368</v>
      </c>
      <c r="AU378" s="21">
        <v>-6.36597E-2</v>
      </c>
      <c r="AV378">
        <f t="shared" si="68"/>
        <v>18.069382716049383</v>
      </c>
      <c r="AW378">
        <f t="shared" si="69"/>
        <v>-1.1387108155061729</v>
      </c>
      <c r="AX378" s="9"/>
      <c r="AY378" s="21">
        <v>1.75308</v>
      </c>
      <c r="AZ378" s="21">
        <v>31.233899999999998</v>
      </c>
      <c r="BA378" s="21">
        <v>-5.7861299999999996E-4</v>
      </c>
      <c r="BB378" s="21">
        <v>368</v>
      </c>
      <c r="BC378" s="21">
        <v>1.7523200000000001</v>
      </c>
      <c r="BD378">
        <f t="shared" si="70"/>
        <v>0.71433703703703699</v>
      </c>
      <c r="BE378">
        <f t="shared" si="71"/>
        <v>1.2522899728888888</v>
      </c>
    </row>
    <row r="379" spans="6:57" x14ac:dyDescent="0.25">
      <c r="F379" s="9"/>
      <c r="G379" s="21">
        <v>-6.8054199999999995E-2</v>
      </c>
      <c r="H379" s="21">
        <v>8.8975200000000001</v>
      </c>
      <c r="I379" s="21">
        <v>-1.47583E-2</v>
      </c>
      <c r="J379" s="21">
        <v>369</v>
      </c>
      <c r="K379" s="21">
        <v>-6.8603499999999998E-2</v>
      </c>
      <c r="L379">
        <f t="shared" si="60"/>
        <v>18.22012345679012</v>
      </c>
      <c r="M379">
        <f t="shared" si="61"/>
        <v>-1.2399559257530861</v>
      </c>
      <c r="N379" s="9"/>
      <c r="O379" s="21">
        <v>1.7581199999999999</v>
      </c>
      <c r="P379" s="21">
        <v>12.6966</v>
      </c>
      <c r="Q379" s="21">
        <v>-6.2988300000000003E-4</v>
      </c>
      <c r="R379" s="21">
        <v>369</v>
      </c>
      <c r="S379" s="21">
        <v>1.7575099999999999</v>
      </c>
      <c r="T379">
        <f t="shared" si="62"/>
        <v>0.77763333333333329</v>
      </c>
      <c r="U379">
        <f t="shared" si="63"/>
        <v>1.3671727159999998</v>
      </c>
      <c r="X379" s="9"/>
      <c r="Y379" s="21">
        <v>-6.8054199999999995E-2</v>
      </c>
      <c r="Z379" s="21">
        <v>18.1937</v>
      </c>
      <c r="AA379" s="21">
        <v>-1.47095E-2</v>
      </c>
      <c r="AB379" s="21">
        <v>369</v>
      </c>
      <c r="AC379" s="21">
        <v>-6.8572999999999995E-2</v>
      </c>
      <c r="AD379">
        <f t="shared" si="64"/>
        <v>18.159876543209876</v>
      </c>
      <c r="AE379">
        <f t="shared" si="65"/>
        <v>-1.2358558702469133</v>
      </c>
      <c r="AF379" s="9"/>
      <c r="AG379" s="21">
        <v>1.7581199999999999</v>
      </c>
      <c r="AH379" s="21">
        <v>21.992799999999999</v>
      </c>
      <c r="AI379" s="24">
        <v>3.4027099999999998E-5</v>
      </c>
      <c r="AJ379" s="21">
        <v>369</v>
      </c>
      <c r="AK379" s="21">
        <v>1.7575099999999999</v>
      </c>
      <c r="AL379">
        <f t="shared" si="66"/>
        <v>-4.2008765432098763E-2</v>
      </c>
      <c r="AM379">
        <f t="shared" si="67"/>
        <v>-7.3856450681481473E-2</v>
      </c>
      <c r="AP379" s="9"/>
      <c r="AQ379" s="21">
        <v>-6.8054199999999995E-2</v>
      </c>
      <c r="AR379" s="21">
        <v>27.445</v>
      </c>
      <c r="AS379" s="21">
        <v>-1.4645399999999999E-2</v>
      </c>
      <c r="AT379" s="21">
        <v>369</v>
      </c>
      <c r="AU379" s="21">
        <v>-6.8542500000000006E-2</v>
      </c>
      <c r="AV379">
        <f t="shared" si="68"/>
        <v>18.080740740740737</v>
      </c>
      <c r="AW379">
        <f t="shared" si="69"/>
        <v>-1.2304703465185181</v>
      </c>
      <c r="AX379" s="9"/>
      <c r="AY379" s="21">
        <v>1.7581199999999999</v>
      </c>
      <c r="AZ379" s="21">
        <v>31.244</v>
      </c>
      <c r="BA379" s="21">
        <v>8.8806200000000001E-4</v>
      </c>
      <c r="BB379" s="21">
        <v>369</v>
      </c>
      <c r="BC379" s="21">
        <v>1.7578100000000001</v>
      </c>
      <c r="BD379">
        <f t="shared" si="70"/>
        <v>-1.0963728395061729</v>
      </c>
      <c r="BE379">
        <f t="shared" si="71"/>
        <v>-1.9275550165925925</v>
      </c>
    </row>
    <row r="380" spans="6:57" x14ac:dyDescent="0.25">
      <c r="F380" s="9"/>
      <c r="G380" s="21">
        <v>-7.3089600000000005E-2</v>
      </c>
      <c r="H380" s="21">
        <v>8.9075900000000008</v>
      </c>
      <c r="I380" s="21">
        <v>-1.47583E-2</v>
      </c>
      <c r="J380" s="21">
        <v>370</v>
      </c>
      <c r="K380" s="21">
        <v>-7.3547399999999999E-2</v>
      </c>
      <c r="L380">
        <f t="shared" si="60"/>
        <v>18.22012345679012</v>
      </c>
      <c r="M380">
        <f t="shared" si="61"/>
        <v>-1.3317015354074071</v>
      </c>
      <c r="N380" s="9"/>
      <c r="O380" s="21">
        <v>1.76315</v>
      </c>
      <c r="P380" s="21">
        <v>12.7066</v>
      </c>
      <c r="Q380" s="21">
        <v>8.2885700000000001E-4</v>
      </c>
      <c r="R380" s="21">
        <v>370</v>
      </c>
      <c r="S380" s="21">
        <v>1.7623899999999999</v>
      </c>
      <c r="T380">
        <f t="shared" si="62"/>
        <v>-1.0232802469135802</v>
      </c>
      <c r="U380">
        <f t="shared" si="63"/>
        <v>-1.804196567345679</v>
      </c>
      <c r="X380" s="9"/>
      <c r="Y380" s="21">
        <v>-7.3089600000000005E-2</v>
      </c>
      <c r="Z380" s="21">
        <v>18.203800000000001</v>
      </c>
      <c r="AA380" s="21">
        <v>-1.4721700000000001E-2</v>
      </c>
      <c r="AB380" s="21">
        <v>370</v>
      </c>
      <c r="AC380" s="21">
        <v>-7.3638899999999993E-2</v>
      </c>
      <c r="AD380">
        <f t="shared" si="64"/>
        <v>18.174938271604937</v>
      </c>
      <c r="AE380">
        <f t="shared" si="65"/>
        <v>-1.3283989682962962</v>
      </c>
      <c r="AF380" s="9"/>
      <c r="AG380" s="21">
        <v>1.76315</v>
      </c>
      <c r="AH380" s="21">
        <v>22.0029</v>
      </c>
      <c r="AI380" s="21">
        <v>1.59637E-3</v>
      </c>
      <c r="AJ380" s="21">
        <v>370</v>
      </c>
      <c r="AK380" s="21">
        <v>1.7623899999999999</v>
      </c>
      <c r="AL380">
        <f t="shared" si="66"/>
        <v>-1.970827160493827</v>
      </c>
      <c r="AM380">
        <f t="shared" si="67"/>
        <v>-3.474863908024691</v>
      </c>
      <c r="AP380" s="9"/>
      <c r="AQ380" s="21">
        <v>-7.3089600000000005E-2</v>
      </c>
      <c r="AR380" s="21">
        <v>27.454999999999998</v>
      </c>
      <c r="AS380" s="21">
        <v>-1.4654500000000001E-2</v>
      </c>
      <c r="AT380" s="21">
        <v>370</v>
      </c>
      <c r="AU380" s="21">
        <v>-7.3608400000000004E-2</v>
      </c>
      <c r="AV380">
        <f t="shared" si="68"/>
        <v>18.091975308641977</v>
      </c>
      <c r="AW380">
        <f t="shared" si="69"/>
        <v>-1.3223352385185188</v>
      </c>
      <c r="AX380" s="9"/>
      <c r="AY380" s="21">
        <v>1.76315</v>
      </c>
      <c r="AZ380" s="21">
        <v>31.254100000000001</v>
      </c>
      <c r="BA380" s="21">
        <v>2.6077299999999999E-3</v>
      </c>
      <c r="BB380" s="21">
        <v>370</v>
      </c>
      <c r="BC380" s="21">
        <v>1.7620800000000001</v>
      </c>
      <c r="BD380">
        <f t="shared" si="70"/>
        <v>-3.2194197530864193</v>
      </c>
      <c r="BE380">
        <f t="shared" si="71"/>
        <v>-5.6763199376543199</v>
      </c>
    </row>
    <row r="381" spans="6:57" x14ac:dyDescent="0.25">
      <c r="F381" s="9"/>
      <c r="G381" s="21">
        <v>-7.8125E-2</v>
      </c>
      <c r="H381" s="21">
        <v>8.9176599999999997</v>
      </c>
      <c r="I381" s="21">
        <v>-1.4767499999999999E-2</v>
      </c>
      <c r="J381" s="21">
        <v>371</v>
      </c>
      <c r="K381" s="21">
        <v>-7.8491199999999997E-2</v>
      </c>
      <c r="L381">
        <f t="shared" si="60"/>
        <v>18.231481481481481</v>
      </c>
      <c r="M381">
        <f t="shared" si="61"/>
        <v>-1.4243344907407407</v>
      </c>
      <c r="N381" s="9"/>
      <c r="O381" s="21">
        <v>1.7681899999999999</v>
      </c>
      <c r="P381" s="21">
        <v>12.716699999999999</v>
      </c>
      <c r="Q381" s="21">
        <v>2.5247199999999998E-3</v>
      </c>
      <c r="R381" s="21">
        <v>371</v>
      </c>
      <c r="S381" s="21">
        <v>1.7678799999999999</v>
      </c>
      <c r="T381">
        <f t="shared" si="62"/>
        <v>-3.1169382716049379</v>
      </c>
      <c r="U381">
        <f t="shared" si="63"/>
        <v>-5.5113390824691351</v>
      </c>
      <c r="X381" s="9"/>
      <c r="Y381" s="21">
        <v>-7.8125E-2</v>
      </c>
      <c r="Z381" s="21">
        <v>18.213899999999999</v>
      </c>
      <c r="AA381" s="21">
        <v>-1.4727799999999999E-2</v>
      </c>
      <c r="AB381" s="21">
        <v>371</v>
      </c>
      <c r="AC381" s="21">
        <v>-7.8582799999999994E-2</v>
      </c>
      <c r="AD381">
        <f t="shared" si="64"/>
        <v>18.182469135802467</v>
      </c>
      <c r="AE381">
        <f t="shared" si="65"/>
        <v>-1.4205054012345677</v>
      </c>
      <c r="AF381" s="9"/>
      <c r="AG381" s="21">
        <v>1.7681899999999999</v>
      </c>
      <c r="AH381" s="21">
        <v>22.012899999999998</v>
      </c>
      <c r="AI381" s="21">
        <v>3.3682299999999998E-3</v>
      </c>
      <c r="AJ381" s="21">
        <v>371</v>
      </c>
      <c r="AK381" s="21">
        <v>1.7675799999999999</v>
      </c>
      <c r="AL381">
        <f t="shared" si="66"/>
        <v>-4.1583086419753084</v>
      </c>
      <c r="AM381">
        <f t="shared" si="67"/>
        <v>-7.3526797576543199</v>
      </c>
      <c r="AP381" s="9"/>
      <c r="AQ381" s="21">
        <v>-7.8125E-2</v>
      </c>
      <c r="AR381" s="21">
        <v>27.4651</v>
      </c>
      <c r="AS381" s="21">
        <v>-1.4654500000000001E-2</v>
      </c>
      <c r="AT381" s="21">
        <v>371</v>
      </c>
      <c r="AU381" s="21">
        <v>-7.86438E-2</v>
      </c>
      <c r="AV381">
        <f t="shared" si="68"/>
        <v>18.091975308641977</v>
      </c>
      <c r="AW381">
        <f t="shared" si="69"/>
        <v>-1.4134355709876545</v>
      </c>
      <c r="AX381" s="9"/>
      <c r="AY381" s="21">
        <v>1.7681899999999999</v>
      </c>
      <c r="AZ381" s="21">
        <v>31.264199999999999</v>
      </c>
      <c r="BA381" s="21">
        <v>4.6005200000000003E-3</v>
      </c>
      <c r="BB381" s="21">
        <v>371</v>
      </c>
      <c r="BC381" s="21">
        <v>1.7675799999999999</v>
      </c>
      <c r="BD381">
        <f t="shared" si="70"/>
        <v>-5.6796543209876544</v>
      </c>
      <c r="BE381">
        <f t="shared" si="71"/>
        <v>-10.042707973827159</v>
      </c>
    </row>
    <row r="382" spans="6:57" x14ac:dyDescent="0.25">
      <c r="F382" s="9"/>
      <c r="G382" s="21">
        <v>-8.3160399999999995E-2</v>
      </c>
      <c r="H382" s="21">
        <v>8.92774</v>
      </c>
      <c r="I382" s="21">
        <v>-1.47797E-2</v>
      </c>
      <c r="J382" s="21">
        <v>372</v>
      </c>
      <c r="K382" s="21">
        <v>-8.3679199999999995E-2</v>
      </c>
      <c r="L382">
        <f t="shared" si="60"/>
        <v>18.246543209876542</v>
      </c>
      <c r="M382">
        <f t="shared" si="61"/>
        <v>-1.5173898319506172</v>
      </c>
      <c r="N382" s="9"/>
      <c r="O382" s="21">
        <v>1.77322</v>
      </c>
      <c r="P382" s="21">
        <v>12.726800000000001</v>
      </c>
      <c r="Q382" s="21">
        <v>4.4812000000000003E-3</v>
      </c>
      <c r="R382" s="21">
        <v>372</v>
      </c>
      <c r="S382" s="21">
        <v>1.7730699999999999</v>
      </c>
      <c r="T382">
        <f t="shared" si="62"/>
        <v>-5.5323456790123453</v>
      </c>
      <c r="U382">
        <f t="shared" si="63"/>
        <v>-9.8100660049382711</v>
      </c>
      <c r="X382" s="9"/>
      <c r="Y382" s="21">
        <v>-8.3160399999999995E-2</v>
      </c>
      <c r="Z382" s="21">
        <v>18.224</v>
      </c>
      <c r="AA382" s="21">
        <v>-1.4733899999999999E-2</v>
      </c>
      <c r="AB382" s="21">
        <v>372</v>
      </c>
      <c r="AC382" s="21">
        <v>-8.3679199999999995E-2</v>
      </c>
      <c r="AD382">
        <f t="shared" si="64"/>
        <v>18.189999999999998</v>
      </c>
      <c r="AE382">
        <f t="shared" si="65"/>
        <v>-1.5126876759999996</v>
      </c>
      <c r="AF382" s="9"/>
      <c r="AG382" s="21">
        <v>1.77322</v>
      </c>
      <c r="AH382" s="21">
        <v>22.023</v>
      </c>
      <c r="AI382" s="21">
        <v>5.3832999999999997E-3</v>
      </c>
      <c r="AJ382" s="21">
        <v>372</v>
      </c>
      <c r="AK382" s="21">
        <v>1.7724599999999999</v>
      </c>
      <c r="AL382">
        <f t="shared" si="66"/>
        <v>-6.6460493827160487</v>
      </c>
      <c r="AM382">
        <f t="shared" si="67"/>
        <v>-11.784907686419752</v>
      </c>
      <c r="AP382" s="9"/>
      <c r="AQ382" s="21">
        <v>-8.3160399999999995E-2</v>
      </c>
      <c r="AR382" s="21">
        <v>27.475200000000001</v>
      </c>
      <c r="AS382" s="21">
        <v>-1.46637E-2</v>
      </c>
      <c r="AT382" s="21">
        <v>372</v>
      </c>
      <c r="AU382" s="21">
        <v>-8.3648700000000006E-2</v>
      </c>
      <c r="AV382">
        <f t="shared" si="68"/>
        <v>18.103333333333332</v>
      </c>
      <c r="AW382">
        <f t="shared" si="69"/>
        <v>-1.5054804413333331</v>
      </c>
      <c r="AX382" s="9"/>
      <c r="AY382" s="21">
        <v>1.77322</v>
      </c>
      <c r="AZ382" s="21">
        <v>31.2742</v>
      </c>
      <c r="BA382" s="21">
        <v>6.7749000000000004E-3</v>
      </c>
      <c r="BB382" s="21">
        <v>372</v>
      </c>
      <c r="BC382" s="21">
        <v>1.77277</v>
      </c>
      <c r="BD382">
        <f t="shared" si="70"/>
        <v>-8.3640740740740736</v>
      </c>
      <c r="BE382">
        <f t="shared" si="71"/>
        <v>-14.831343429629628</v>
      </c>
    </row>
    <row r="383" spans="6:57" x14ac:dyDescent="0.25">
      <c r="F383" s="9"/>
      <c r="G383" s="21">
        <v>-8.8195800000000005E-2</v>
      </c>
      <c r="H383" s="21">
        <v>8.9378100000000007</v>
      </c>
      <c r="I383" s="21">
        <v>-1.4782699999999999E-2</v>
      </c>
      <c r="J383" s="21">
        <v>373</v>
      </c>
      <c r="K383" s="21">
        <v>-8.8745099999999993E-2</v>
      </c>
      <c r="L383">
        <f t="shared" si="60"/>
        <v>18.250246913580245</v>
      </c>
      <c r="M383">
        <f t="shared" si="61"/>
        <v>-1.6095951267407407</v>
      </c>
      <c r="N383" s="9"/>
      <c r="O383" s="21">
        <v>1.77826</v>
      </c>
      <c r="P383" s="21">
        <v>12.7369</v>
      </c>
      <c r="Q383" s="21">
        <v>6.6375699999999998E-3</v>
      </c>
      <c r="R383" s="21">
        <v>373</v>
      </c>
      <c r="S383" s="21">
        <v>1.77765</v>
      </c>
      <c r="T383">
        <f t="shared" si="62"/>
        <v>-8.1945308641975299</v>
      </c>
      <c r="U383">
        <f t="shared" si="63"/>
        <v>-14.5720064545679</v>
      </c>
      <c r="X383" s="9"/>
      <c r="Y383" s="21">
        <v>-8.8195800000000005E-2</v>
      </c>
      <c r="Z383" s="21">
        <v>18.234000000000002</v>
      </c>
      <c r="AA383" s="21">
        <v>-1.47308E-2</v>
      </c>
      <c r="AB383" s="21">
        <v>373</v>
      </c>
      <c r="AC383" s="21">
        <v>-8.8684100000000002E-2</v>
      </c>
      <c r="AD383">
        <f t="shared" si="64"/>
        <v>18.186172839506174</v>
      </c>
      <c r="AE383">
        <f t="shared" si="65"/>
        <v>-1.6039440625185186</v>
      </c>
      <c r="AF383" s="9"/>
      <c r="AG383" s="21">
        <v>1.77826</v>
      </c>
      <c r="AH383" s="21">
        <v>22.033100000000001</v>
      </c>
      <c r="AI383" s="21">
        <v>7.5836200000000001E-3</v>
      </c>
      <c r="AJ383" s="21">
        <v>373</v>
      </c>
      <c r="AK383" s="21">
        <v>1.7773399999999999</v>
      </c>
      <c r="AL383">
        <f t="shared" si="66"/>
        <v>-9.3624938271604936</v>
      </c>
      <c r="AM383">
        <f t="shared" si="67"/>
        <v>-16.648948273086418</v>
      </c>
      <c r="AP383" s="9"/>
      <c r="AQ383" s="21">
        <v>-8.8195800000000005E-2</v>
      </c>
      <c r="AR383" s="21">
        <v>27.485299999999999</v>
      </c>
      <c r="AS383" s="21">
        <v>-1.46698E-2</v>
      </c>
      <c r="AT383" s="21">
        <v>373</v>
      </c>
      <c r="AU383" s="21">
        <v>-8.8867199999999993E-2</v>
      </c>
      <c r="AV383">
        <f t="shared" si="68"/>
        <v>18.110864197530866</v>
      </c>
      <c r="AW383">
        <f t="shared" si="69"/>
        <v>-1.5973021565925929</v>
      </c>
      <c r="AX383" s="9"/>
      <c r="AY383" s="21">
        <v>1.77826</v>
      </c>
      <c r="AZ383" s="21">
        <v>31.284300000000002</v>
      </c>
      <c r="BA383" s="21">
        <v>9.1064500000000003E-3</v>
      </c>
      <c r="BB383" s="21">
        <v>373</v>
      </c>
      <c r="BC383" s="21">
        <v>1.7779499999999999</v>
      </c>
      <c r="BD383">
        <f t="shared" si="70"/>
        <v>-11.24253086419753</v>
      </c>
      <c r="BE383">
        <f t="shared" si="71"/>
        <v>-19.992142934567898</v>
      </c>
    </row>
    <row r="384" spans="6:57" x14ac:dyDescent="0.25">
      <c r="F384" s="9"/>
      <c r="G384" s="21">
        <v>-9.32312E-2</v>
      </c>
      <c r="H384" s="21">
        <v>8.9478799999999996</v>
      </c>
      <c r="I384" s="21">
        <v>-1.47919E-2</v>
      </c>
      <c r="J384" s="21">
        <v>374</v>
      </c>
      <c r="K384" s="21">
        <v>-9.375E-2</v>
      </c>
      <c r="L384">
        <f t="shared" si="60"/>
        <v>18.261604938271603</v>
      </c>
      <c r="M384">
        <f t="shared" si="61"/>
        <v>-1.7025513423209875</v>
      </c>
      <c r="N384" s="9"/>
      <c r="O384" s="21">
        <v>1.78329</v>
      </c>
      <c r="P384" s="21">
        <v>12.7469</v>
      </c>
      <c r="Q384" s="21">
        <v>8.9813199999999992E-3</v>
      </c>
      <c r="R384" s="21">
        <v>374</v>
      </c>
      <c r="S384" s="21">
        <v>1.78284</v>
      </c>
      <c r="T384">
        <f t="shared" si="62"/>
        <v>-11.088049382716047</v>
      </c>
      <c r="U384">
        <f t="shared" si="63"/>
        <v>-19.773207583703702</v>
      </c>
      <c r="X384" s="9"/>
      <c r="Y384" s="21">
        <v>-9.32312E-2</v>
      </c>
      <c r="Z384" s="21">
        <v>18.2441</v>
      </c>
      <c r="AA384" s="21">
        <v>-1.4733899999999999E-2</v>
      </c>
      <c r="AB384" s="21">
        <v>374</v>
      </c>
      <c r="AC384" s="21">
        <v>-9.375E-2</v>
      </c>
      <c r="AD384">
        <f t="shared" si="64"/>
        <v>18.189999999999998</v>
      </c>
      <c r="AE384">
        <f t="shared" si="65"/>
        <v>-1.6958755279999997</v>
      </c>
      <c r="AF384" s="9"/>
      <c r="AG384" s="21">
        <v>1.78329</v>
      </c>
      <c r="AH384" s="21">
        <v>22.043099999999999</v>
      </c>
      <c r="AI384" s="21">
        <v>9.9426299999999992E-3</v>
      </c>
      <c r="AJ384" s="21">
        <v>374</v>
      </c>
      <c r="AK384" s="21">
        <v>1.7831399999999999</v>
      </c>
      <c r="AL384">
        <f t="shared" si="66"/>
        <v>-12.274851851851849</v>
      </c>
      <c r="AM384">
        <f t="shared" si="67"/>
        <v>-21.889620558888886</v>
      </c>
      <c r="AP384" s="9"/>
      <c r="AQ384" s="21">
        <v>-9.32312E-2</v>
      </c>
      <c r="AR384" s="21">
        <v>27.4953</v>
      </c>
      <c r="AS384" s="21">
        <v>-1.4672899999999999E-2</v>
      </c>
      <c r="AT384" s="21">
        <v>374</v>
      </c>
      <c r="AU384" s="21">
        <v>-9.3688999999999995E-2</v>
      </c>
      <c r="AV384">
        <f t="shared" si="68"/>
        <v>18.11469135802469</v>
      </c>
      <c r="AW384">
        <f t="shared" si="69"/>
        <v>-1.6888544129382714</v>
      </c>
      <c r="AX384" s="9"/>
      <c r="AY384" s="21">
        <v>1.78329</v>
      </c>
      <c r="AZ384" s="21">
        <v>31.2944</v>
      </c>
      <c r="BA384" s="21">
        <v>1.1621100000000001E-2</v>
      </c>
      <c r="BB384" s="21">
        <v>374</v>
      </c>
      <c r="BC384" s="21">
        <v>1.7831399999999999</v>
      </c>
      <c r="BD384">
        <f t="shared" si="70"/>
        <v>-14.347037037037037</v>
      </c>
      <c r="BE384">
        <f t="shared" si="71"/>
        <v>-25.584927677777777</v>
      </c>
    </row>
    <row r="385" spans="6:57" x14ac:dyDescent="0.25">
      <c r="F385" s="9"/>
      <c r="G385" s="21">
        <v>-9.8266599999999996E-2</v>
      </c>
      <c r="H385" s="21">
        <v>8.9579500000000003</v>
      </c>
      <c r="I385" s="21">
        <v>-1.47888E-2</v>
      </c>
      <c r="J385" s="21">
        <v>375</v>
      </c>
      <c r="K385" s="21">
        <v>-9.8754900000000007E-2</v>
      </c>
      <c r="L385">
        <f t="shared" si="60"/>
        <v>18.257777777777775</v>
      </c>
      <c r="M385">
        <f t="shared" si="61"/>
        <v>-1.7941297457777774</v>
      </c>
      <c r="N385" s="9"/>
      <c r="O385" s="21">
        <v>1.78833</v>
      </c>
      <c r="P385" s="21">
        <v>12.757</v>
      </c>
      <c r="Q385" s="21">
        <v>1.14807E-2</v>
      </c>
      <c r="R385" s="21">
        <v>375</v>
      </c>
      <c r="S385" s="21">
        <v>1.78772</v>
      </c>
      <c r="T385">
        <f t="shared" si="62"/>
        <v>-14.173703703703703</v>
      </c>
      <c r="U385">
        <f t="shared" si="63"/>
        <v>-25.347259544444444</v>
      </c>
      <c r="X385" s="9"/>
      <c r="Y385" s="21">
        <v>-9.8266599999999996E-2</v>
      </c>
      <c r="Z385" s="21">
        <v>18.254200000000001</v>
      </c>
      <c r="AA385" s="21">
        <v>-1.4727799999999999E-2</v>
      </c>
      <c r="AB385" s="21">
        <v>375</v>
      </c>
      <c r="AC385" s="21">
        <v>-9.8754900000000007E-2</v>
      </c>
      <c r="AD385">
        <f t="shared" si="64"/>
        <v>18.182469135802467</v>
      </c>
      <c r="AE385">
        <f t="shared" si="65"/>
        <v>-1.7867294215802467</v>
      </c>
      <c r="AF385" s="9"/>
      <c r="AG385" s="21">
        <v>1.78833</v>
      </c>
      <c r="AH385" s="21">
        <v>22.0532</v>
      </c>
      <c r="AI385" s="21">
        <v>1.24054E-2</v>
      </c>
      <c r="AJ385" s="21">
        <v>375</v>
      </c>
      <c r="AK385" s="21">
        <v>1.7874099999999999</v>
      </c>
      <c r="AL385">
        <f t="shared" si="66"/>
        <v>-15.315308641975308</v>
      </c>
      <c r="AM385">
        <f t="shared" si="67"/>
        <v>-27.388825903703705</v>
      </c>
      <c r="AP385" s="9"/>
      <c r="AQ385" s="21">
        <v>-9.8266599999999996E-2</v>
      </c>
      <c r="AR385" s="21">
        <v>27.505400000000002</v>
      </c>
      <c r="AS385" s="21">
        <v>-1.46851E-2</v>
      </c>
      <c r="AT385" s="21">
        <v>375</v>
      </c>
      <c r="AU385" s="21">
        <v>-9.8785399999999995E-2</v>
      </c>
      <c r="AV385">
        <f t="shared" si="68"/>
        <v>18.12975308641975</v>
      </c>
      <c r="AW385">
        <f t="shared" si="69"/>
        <v>-1.781549194641975</v>
      </c>
      <c r="AX385" s="9"/>
      <c r="AY385" s="21">
        <v>1.78833</v>
      </c>
      <c r="AZ385" s="21">
        <v>31.304400000000001</v>
      </c>
      <c r="BA385" s="21">
        <v>1.4257799999999999E-2</v>
      </c>
      <c r="BB385" s="21">
        <v>375</v>
      </c>
      <c r="BC385" s="21">
        <v>1.7880199999999999</v>
      </c>
      <c r="BD385">
        <f t="shared" si="70"/>
        <v>-17.60222222222222</v>
      </c>
      <c r="BE385">
        <f t="shared" si="71"/>
        <v>-31.478582066666664</v>
      </c>
    </row>
    <row r="386" spans="6:57" x14ac:dyDescent="0.25">
      <c r="F386" s="9"/>
      <c r="G386" s="21">
        <v>-0.103302</v>
      </c>
      <c r="H386" s="21">
        <v>8.9680199999999992</v>
      </c>
      <c r="I386" s="21">
        <v>-1.47919E-2</v>
      </c>
      <c r="J386" s="21">
        <v>376</v>
      </c>
      <c r="K386" s="21">
        <v>-0.103729</v>
      </c>
      <c r="L386">
        <f t="shared" si="60"/>
        <v>18.261604938271603</v>
      </c>
      <c r="M386">
        <f t="shared" si="61"/>
        <v>-1.8864603133333333</v>
      </c>
      <c r="N386" s="9"/>
      <c r="O386" s="21">
        <v>1.7933699999999999</v>
      </c>
      <c r="P386" s="21">
        <v>12.767099999999999</v>
      </c>
      <c r="Q386" s="21">
        <v>1.4123500000000001E-2</v>
      </c>
      <c r="R386" s="21">
        <v>376</v>
      </c>
      <c r="S386" s="21">
        <v>1.7923</v>
      </c>
      <c r="T386">
        <f t="shared" si="62"/>
        <v>-17.436419753086419</v>
      </c>
      <c r="U386">
        <f t="shared" si="63"/>
        <v>-31.26995209259259</v>
      </c>
      <c r="X386" s="9"/>
      <c r="Y386" s="21">
        <v>-0.103302</v>
      </c>
      <c r="Z386" s="21">
        <v>18.264199999999999</v>
      </c>
      <c r="AA386" s="21">
        <v>-1.4721700000000001E-2</v>
      </c>
      <c r="AB386" s="21">
        <v>376</v>
      </c>
      <c r="AC386" s="21">
        <v>-0.103729</v>
      </c>
      <c r="AD386">
        <f t="shared" si="64"/>
        <v>18.174938271604937</v>
      </c>
      <c r="AE386">
        <f t="shared" si="65"/>
        <v>-1.8775074733333332</v>
      </c>
      <c r="AF386" s="9"/>
      <c r="AG386" s="21">
        <v>1.7933699999999999</v>
      </c>
      <c r="AH386" s="21">
        <v>22.063300000000002</v>
      </c>
      <c r="AI386" s="21">
        <v>1.5008499999999999E-2</v>
      </c>
      <c r="AJ386" s="21">
        <v>376</v>
      </c>
      <c r="AK386" s="21">
        <v>1.79291</v>
      </c>
      <c r="AL386">
        <f t="shared" si="66"/>
        <v>-18.529012345679011</v>
      </c>
      <c r="AM386">
        <f t="shared" si="67"/>
        <v>-33.229374870370364</v>
      </c>
      <c r="AP386" s="9"/>
      <c r="AQ386" s="21">
        <v>-0.103302</v>
      </c>
      <c r="AR386" s="21">
        <v>27.515499999999999</v>
      </c>
      <c r="AS386" s="21">
        <v>-1.4688100000000001E-2</v>
      </c>
      <c r="AT386" s="21">
        <v>376</v>
      </c>
      <c r="AU386" s="21">
        <v>-0.103882</v>
      </c>
      <c r="AV386">
        <f t="shared" si="68"/>
        <v>18.133456790123457</v>
      </c>
      <c r="AW386">
        <f t="shared" si="69"/>
        <v>-1.8732223533333334</v>
      </c>
      <c r="AX386" s="9"/>
      <c r="AY386" s="21">
        <v>1.7933699999999999</v>
      </c>
      <c r="AZ386" s="21">
        <v>31.314499999999999</v>
      </c>
      <c r="BA386" s="21">
        <v>1.7004399999999999E-2</v>
      </c>
      <c r="BB386" s="21">
        <v>376</v>
      </c>
      <c r="BC386" s="21">
        <v>1.79291</v>
      </c>
      <c r="BD386">
        <f t="shared" si="70"/>
        <v>-20.993086419753084</v>
      </c>
      <c r="BE386">
        <f t="shared" si="71"/>
        <v>-37.648371392592587</v>
      </c>
    </row>
    <row r="387" spans="6:57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7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4"/>
  <sheetViews>
    <sheetView topLeftCell="C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18918.468000021239</v>
      </c>
      <c r="H2" s="2"/>
      <c r="I2" s="6" t="s">
        <v>12</v>
      </c>
      <c r="J2" s="2"/>
      <c r="K2" s="7" t="s">
        <v>13</v>
      </c>
      <c r="L2" s="3">
        <f>L4*I6*L9/100*100</f>
        <v>22.803095604938267</v>
      </c>
      <c r="M2" s="8" t="s">
        <v>14</v>
      </c>
      <c r="N2" s="9"/>
      <c r="O2" s="2">
        <f>ABS(S7-S6)/ABS(T7-T6)*1000</f>
        <v>9241.0098967737013</v>
      </c>
      <c r="P2" s="2"/>
      <c r="Q2" s="6" t="s">
        <v>15</v>
      </c>
      <c r="R2" s="2"/>
      <c r="S2" s="7" t="s">
        <v>13</v>
      </c>
      <c r="T2" s="3">
        <f>T4*Q6*T9/100*100</f>
        <v>21.185104597530856</v>
      </c>
      <c r="U2" s="8" t="s">
        <v>14</v>
      </c>
      <c r="X2" s="9"/>
      <c r="Y2" s="2">
        <f>ABS(AC7-AC6)/ABS(AD7-AD6)*1000</f>
        <v>343.43535245911579</v>
      </c>
      <c r="Z2" s="2"/>
      <c r="AA2" s="6" t="s">
        <v>12</v>
      </c>
      <c r="AB2" s="2"/>
      <c r="AC2" s="7" t="s">
        <v>13</v>
      </c>
      <c r="AD2" s="3">
        <f>AD4*AA6*AD9/100*100</f>
        <v>22.72025038641975</v>
      </c>
      <c r="AE2" s="8" t="s">
        <v>14</v>
      </c>
      <c r="AF2" s="9"/>
      <c r="AG2" s="2">
        <f>ABS(AK7-AK6)/ABS(AL7-AL6)*1000</f>
        <v>8055.2242622955127</v>
      </c>
      <c r="AH2" s="2"/>
      <c r="AI2" s="6" t="s">
        <v>15</v>
      </c>
      <c r="AJ2" s="2"/>
      <c r="AK2" s="7" t="s">
        <v>13</v>
      </c>
      <c r="AL2" s="3">
        <f>AL4*AI6*AL9/100*100</f>
        <v>20.898092172839501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22.470723851851851</v>
      </c>
      <c r="AW2" s="8" t="s">
        <v>14</v>
      </c>
      <c r="AX2" s="9"/>
      <c r="AY2" s="2">
        <f>ABS(BC7-BC6)/ABS(BD7-BD6)*1000</f>
        <v>443.33413043479032</v>
      </c>
      <c r="AZ2" s="2"/>
      <c r="BA2" s="6" t="s">
        <v>15</v>
      </c>
      <c r="BB2" s="2"/>
      <c r="BC2" s="7" t="s">
        <v>13</v>
      </c>
      <c r="BD2" s="3">
        <f>BD4*BA6*BD9/100*100</f>
        <v>20.89043216049382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1.73889</v>
      </c>
      <c r="J3" s="2"/>
      <c r="K3" s="10">
        <f>INDEX(L11:L1056,MATCH(I3,K11:K1056,0))</f>
        <v>-0.30042839506172836</v>
      </c>
      <c r="L3" s="26" t="s">
        <v>16</v>
      </c>
      <c r="M3" s="11">
        <f>M9</f>
        <v>22.803095604938267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0.67364691358024686</v>
      </c>
      <c r="T3" s="26" t="s">
        <v>16</v>
      </c>
      <c r="U3" s="11">
        <f>U9</f>
        <v>21.185104597530859</v>
      </c>
      <c r="X3" s="9"/>
      <c r="Y3" s="2" t="s">
        <v>44</v>
      </c>
      <c r="Z3" s="2"/>
      <c r="AA3" s="2">
        <f>INDEX(AC11:AC856,MATCH(0,AD11:AD856,1))</f>
        <v>1.7340100000000001</v>
      </c>
      <c r="AB3" s="2"/>
      <c r="AC3" s="10">
        <f>INDEX(AD11:AD1056,MATCH(AA3,AC11:AC1056,0))</f>
        <v>-0.50011111111111106</v>
      </c>
      <c r="AD3" s="26" t="s">
        <v>16</v>
      </c>
      <c r="AE3" s="11">
        <f>AE9</f>
        <v>22.720250386419753</v>
      </c>
      <c r="AF3" s="9"/>
      <c r="AG3" s="2" t="s">
        <v>44</v>
      </c>
      <c r="AH3" s="2"/>
      <c r="AI3" s="2">
        <f>INDEX(AK11:AK1056,MATCH(0,AL11:AL1056,-1))</f>
        <v>1.72729</v>
      </c>
      <c r="AJ3" s="2"/>
      <c r="AK3" s="10">
        <f>INDEX(AL11:AL1056,MATCH(AI3,AK11:AK1056,0))</f>
        <v>0.34100617283950613</v>
      </c>
      <c r="AL3" s="26" t="s">
        <v>16</v>
      </c>
      <c r="AM3" s="11">
        <f>AM9</f>
        <v>20.898092172839501</v>
      </c>
      <c r="AP3" s="9"/>
      <c r="AQ3" s="2" t="s">
        <v>44</v>
      </c>
      <c r="AR3" s="2"/>
      <c r="AS3" s="2">
        <f>INDEX(AU11:AU856,MATCH(0,AV11:AV856,1))</f>
        <v>1.72821</v>
      </c>
      <c r="AT3" s="2"/>
      <c r="AU3" s="10">
        <f>INDEX(AV11:AV1056,MATCH(AS3,AU11:AU1056,0))</f>
        <v>-0.23227283950617283</v>
      </c>
      <c r="AV3" s="26" t="s">
        <v>16</v>
      </c>
      <c r="AW3" s="11">
        <f>AW9</f>
        <v>22.470723851851851</v>
      </c>
      <c r="AX3" s="9"/>
      <c r="AY3" s="2" t="s">
        <v>44</v>
      </c>
      <c r="AZ3" s="2"/>
      <c r="BA3" s="2">
        <f>INDEX(BC11:BC1056,MATCH(0,BD11:BD1056,-1))</f>
        <v>1.72729</v>
      </c>
      <c r="BB3" s="2"/>
      <c r="BC3" s="10">
        <f>INDEX(BD11:BD1056,MATCH(BA3,BC11:BC1056,0))</f>
        <v>5.6664691358024689E-2</v>
      </c>
      <c r="BD3" s="26" t="s">
        <v>16</v>
      </c>
      <c r="BE3" s="11">
        <f>BE9</f>
        <v>20.890432160493823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4.8595120571909751</v>
      </c>
      <c r="H4" s="2"/>
      <c r="I4" s="2">
        <f>INDEX(K11:K1000,1+MATCH(0,L11:L856,1))</f>
        <v>1.7340100000000001</v>
      </c>
      <c r="J4" s="2"/>
      <c r="K4" s="10">
        <f>INDEX(L11:L1056,MATCH(I4,K11:K1056,0))</f>
        <v>0.70378765432098755</v>
      </c>
      <c r="L4" s="25">
        <f>M3/(I6*L9)</f>
        <v>0.70657411991395469</v>
      </c>
      <c r="M4" s="8" t="s">
        <v>17</v>
      </c>
      <c r="N4" s="9"/>
      <c r="O4" s="2">
        <f>ABS(Q3-Q4)/ABS(S3-S4)*1000</f>
        <v>7.080825101509947</v>
      </c>
      <c r="P4" s="2"/>
      <c r="Q4" s="2">
        <f>INDEX(S11:S856,1+MATCH(0,T11:T856,-1))</f>
        <v>1.7327900000000001</v>
      </c>
      <c r="R4" s="2"/>
      <c r="S4" s="10">
        <f>INDEX(T11:T856,MATCH(Q4,S11:S856,0))</f>
        <v>-0.14546666666666666</v>
      </c>
      <c r="T4" s="25">
        <f>U3/(Q6*T9)</f>
        <v>0.66075757092282894</v>
      </c>
      <c r="U4" s="8" t="s">
        <v>17</v>
      </c>
      <c r="X4" s="9"/>
      <c r="Y4" s="2">
        <f>ABS(AA3-AA4)/ABS(AC3-AC4)*1000</f>
        <v>5.2207054826163057</v>
      </c>
      <c r="Z4" s="2"/>
      <c r="AA4" s="2">
        <f>INDEX(AC11:AC1000,1+MATCH(0,AD11:AD856,1))</f>
        <v>1.72882</v>
      </c>
      <c r="AB4" s="2"/>
      <c r="AC4" s="10">
        <f>INDEX(AD11:AD1056,MATCH(AA4,AC11:AC1056,0))</f>
        <v>0.4940074074074074</v>
      </c>
      <c r="AD4" s="25">
        <f>AE3/(AA6*AD9)</f>
        <v>0.70997513543553892</v>
      </c>
      <c r="AE4" s="8" t="s">
        <v>17</v>
      </c>
      <c r="AF4" s="9"/>
      <c r="AG4" s="2">
        <f>ABS(AI3-AI4)/ABS(AK3-AK4)*1000</f>
        <v>5.8197469097433565</v>
      </c>
      <c r="AH4" s="2"/>
      <c r="AI4" s="2">
        <f>INDEX(AK11:AK856,1+MATCH(0,AL11:AL856,-1))</f>
        <v>1.73248</v>
      </c>
      <c r="AJ4" s="2"/>
      <c r="AK4" s="10">
        <f>INDEX(AL11:AL856,MATCH(AI4,AK11:AK856,0))</f>
        <v>-0.55078518518518516</v>
      </c>
      <c r="AL4" s="25">
        <f>AM3/(AI6*AL9)</f>
        <v>0.65423370452996765</v>
      </c>
      <c r="AM4" s="8" t="s">
        <v>17</v>
      </c>
      <c r="AP4" s="9"/>
      <c r="AQ4" s="2">
        <f>ABS(AS3-AS4)/ABS(AU3-AU4)*1000</f>
        <v>4.6055179811101796</v>
      </c>
      <c r="AR4" s="2"/>
      <c r="AS4" s="2">
        <f>INDEX(AU11:AU1000,1+MATCH(0,AV11:AV856,1))</f>
        <v>1.72363</v>
      </c>
      <c r="AT4" s="2"/>
      <c r="AU4" s="10">
        <f>INDEX(AV11:AV1056,MATCH(AS4,AU11:AU1056,0))</f>
        <v>0.76218641975308643</v>
      </c>
      <c r="AV4" s="25">
        <f>AW3/(AS6*AV9)</f>
        <v>0.71702931852093443</v>
      </c>
      <c r="AW4" s="8" t="s">
        <v>17</v>
      </c>
      <c r="AX4" s="9"/>
      <c r="AY4" s="2">
        <f>ABS(BA3-BA4)/ABS(BC3-BC4)*1000</f>
        <v>6.0462823574503091</v>
      </c>
      <c r="AZ4" s="2"/>
      <c r="BA4" s="2">
        <f>INDEX(BC11:BC856,1+MATCH(0,BD11:BD856,-1))</f>
        <v>1.7327900000000001</v>
      </c>
      <c r="BB4" s="2"/>
      <c r="BC4" s="10">
        <f>INDEX(BD11:BD856,MATCH(BA4,BC11:BC856,0))</f>
        <v>-0.85298518518518507</v>
      </c>
      <c r="BD4" s="25">
        <f>BE3/(BA6*BD9)</f>
        <v>0.66901280261117579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15.752345679012343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15.017654320987653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15.805061728395062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14.814197530864195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15.79753086419753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15.0779012345679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1.737430064591875</v>
      </c>
      <c r="J6" s="25"/>
      <c r="K6" s="2">
        <f>INDEX(K11:K1056,MATCH(L6,L11:L1056,0))</f>
        <v>5.7281499999999999E-2</v>
      </c>
      <c r="L6" s="10">
        <f>INDEX(L11:L1056,MATCH(0,K11:K1056,-1))</f>
        <v>18.578024691358021</v>
      </c>
      <c r="M6" s="8" t="s">
        <v>22</v>
      </c>
      <c r="N6" s="9"/>
      <c r="O6" s="2"/>
      <c r="P6" s="2"/>
      <c r="Q6" s="27">
        <f>(Q3-Q4)/(S3-S4)*(-S4)+Q4</f>
        <v>1.7317599759752338</v>
      </c>
      <c r="R6" s="27"/>
      <c r="S6" s="2">
        <f>INDEX(S11:S1056,MATCH(T6,T11:T1056,0))</f>
        <v>-3.4710699999999997E-2</v>
      </c>
      <c r="T6" s="10">
        <f>INDEX(T11:T1056,MATCH(0,S11:S1056,1))</f>
        <v>18.517777777777777</v>
      </c>
      <c r="U6" s="8" t="s">
        <v>22</v>
      </c>
      <c r="X6" s="9"/>
      <c r="Y6" s="2"/>
      <c r="Z6" s="2"/>
      <c r="AA6" s="25">
        <f>(AA3-AA4)/(AC3-AC4)*(-AC4)+AA4</f>
        <v>1.731399067180305</v>
      </c>
      <c r="AB6" s="25"/>
      <c r="AC6" s="2">
        <f>INDEX(AC11:AC1056,MATCH(AD6,AD11:AD1056,0))</f>
        <v>2.3071300000000001E-3</v>
      </c>
      <c r="AD6" s="10">
        <f>INDEX(AD11:AD1056,MATCH(0,AC11:AC1056,-1))</f>
        <v>18.476296296296297</v>
      </c>
      <c r="AE6" s="8" t="s">
        <v>22</v>
      </c>
      <c r="AF6" s="9"/>
      <c r="AG6" s="2"/>
      <c r="AH6" s="2"/>
      <c r="AI6" s="27">
        <f>(AI3-AI4)/(AK3-AK4)*(-AK4)+AI4</f>
        <v>1.729274569620586</v>
      </c>
      <c r="AJ6" s="27"/>
      <c r="AK6" s="2">
        <f>INDEX(AK11:AK1056,MATCH(AL6,AL11:AL1056,0))</f>
        <v>-2.4633800000000001E-2</v>
      </c>
      <c r="AL6" s="10">
        <f>INDEX(AL11:AL1056,MATCH(0,AK11:AK1056,1))</f>
        <v>18.468765432098763</v>
      </c>
      <c r="AM6" s="8" t="s">
        <v>22</v>
      </c>
      <c r="AP6" s="9"/>
      <c r="AQ6" s="2"/>
      <c r="AR6" s="2"/>
      <c r="AS6" s="25">
        <f>(AS3-AS4)/(AU3-AU4)*(-AU4)+AS4</f>
        <v>1.7271402632611308</v>
      </c>
      <c r="AT6" s="25"/>
      <c r="AU6" s="2">
        <f>INDEX(AU11:AU1056,MATCH(AV6,AV11:AV1056,0))</f>
        <v>2.17285E-3</v>
      </c>
      <c r="AV6" s="10">
        <f>INDEX(AV11:AV1056,MATCH(0,AU11:AU1056,-1))</f>
        <v>18.144814814814815</v>
      </c>
      <c r="AW6" s="8" t="s">
        <v>22</v>
      </c>
      <c r="AX6" s="9"/>
      <c r="AY6" s="2"/>
      <c r="AZ6" s="2"/>
      <c r="BA6" s="27">
        <f>(BA3-BA4)/(BC3-BC4)*(-BC4)+BA4</f>
        <v>1.7276326107236484</v>
      </c>
      <c r="BB6" s="27"/>
      <c r="BC6" s="2">
        <f>INDEX(BC11:BC1056,MATCH(BD6,BD11:BD1056,0))</f>
        <v>-4.4952400000000002E-3</v>
      </c>
      <c r="BD6" s="10">
        <f>INDEX(BD11:BD1056,MATCH(0,BC11:BC1056,1))</f>
        <v>18.084444444444443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-1.27869E-2</v>
      </c>
      <c r="L7" s="10">
        <f>INDEX(L11:L856,1+MATCH(0,K11:K856,-1))</f>
        <v>18.574320987654321</v>
      </c>
      <c r="M7" s="12">
        <f>INDEX(K11:K1056,MATCH(M9,M11:M1056,0))</f>
        <v>1.4468399999999999</v>
      </c>
      <c r="N7" s="9"/>
      <c r="O7" s="2"/>
      <c r="P7" s="2"/>
      <c r="Q7" s="2"/>
      <c r="R7" s="2"/>
      <c r="S7" s="2">
        <f>INDEX(S11:S1056,MATCH(T7,T11:T1056,0))</f>
        <v>6.5612799999999996E-4</v>
      </c>
      <c r="T7" s="10">
        <f>INDEX(T11:T1056,1+MATCH(0,S11:S1056,1))</f>
        <v>18.51395061728395</v>
      </c>
      <c r="U7" s="12">
        <f>INDEX(S11:S1056,MATCH(U9,U11:U1056,0))</f>
        <v>1.41052</v>
      </c>
      <c r="X7" s="9"/>
      <c r="Y7" s="2"/>
      <c r="Z7" s="2"/>
      <c r="AA7" s="2"/>
      <c r="AB7" s="2"/>
      <c r="AC7" s="2">
        <f>INDEX(AC11:AC856,MATCH(AD7,AD11:AD856,1))</f>
        <v>-2.8655999999999998E-3</v>
      </c>
      <c r="AD7" s="10">
        <f>INDEX(AD11:AD856,1+MATCH(0,AC11:AC856,-1))</f>
        <v>18.491358024691355</v>
      </c>
      <c r="AE7" s="12">
        <f>INDEX(AC11:AC1056,MATCH(AE9,AE11:AE1056,0))</f>
        <v>1.4367700000000001</v>
      </c>
      <c r="AF7" s="9"/>
      <c r="AG7" s="2"/>
      <c r="AH7" s="2"/>
      <c r="AI7" s="2"/>
      <c r="AJ7" s="2"/>
      <c r="AK7" s="2">
        <f>INDEX(AK11:AK1056,MATCH(AL7,AL11:AL1056,0))</f>
        <v>-8.52966E-2</v>
      </c>
      <c r="AL7" s="10">
        <f>INDEX(AL11:AL1056,1+MATCH(0,AK11:AK1056,1))</f>
        <v>18.461234567901233</v>
      </c>
      <c r="AM7" s="12">
        <f>INDEX(AK11:AK1056,MATCH(AM9,AM11:AM1056,0))</f>
        <v>1.41022</v>
      </c>
      <c r="AP7" s="9"/>
      <c r="AQ7" s="2"/>
      <c r="AR7" s="2"/>
      <c r="AS7" s="2"/>
      <c r="AT7" s="2"/>
      <c r="AU7" s="2">
        <f>INDEX(AU11:AU856,MATCH(AV7,AV11:AV856,1))</f>
        <v>1.2371800000000001E-2</v>
      </c>
      <c r="AV7" s="10">
        <f>INDEX(AV11:AV856,1+MATCH(0,AU11:AU856,-1))</f>
        <v>18.144814814814815</v>
      </c>
      <c r="AW7" s="12">
        <f>INDEX(AU11:AU1056,MATCH(AW9,AW11:AW1056,0))</f>
        <v>1.4215100000000001</v>
      </c>
      <c r="AX7" s="9"/>
      <c r="AY7" s="2"/>
      <c r="AZ7" s="2"/>
      <c r="BA7" s="2"/>
      <c r="BB7" s="2"/>
      <c r="BC7" s="2">
        <f>INDEX(BC11:BC1056,MATCH(BD7,BD11:BD1056,0))</f>
        <v>-9.5306399999999999E-3</v>
      </c>
      <c r="BD7" s="10">
        <f>INDEX(BD11:BD1056,1+MATCH(0,BC11:BC1056,1))</f>
        <v>18.095802469135801</v>
      </c>
      <c r="BE7" s="12">
        <f>INDEX(BC11:BC1056,MATCH(BE9,BE11:BE1056,0))</f>
        <v>1.3851899999999999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7.0954884171823469</v>
      </c>
      <c r="J9" s="2"/>
      <c r="K9" s="2"/>
      <c r="L9" s="3">
        <f>(L6-L7)/(K6-K7)*(-K7)+L7</f>
        <v>18.574996882763799</v>
      </c>
      <c r="M9" s="15">
        <f>MAX(M11:M1056)</f>
        <v>22.803095604938267</v>
      </c>
      <c r="N9" s="9"/>
      <c r="O9" s="2"/>
      <c r="P9" s="2"/>
      <c r="Q9" s="2"/>
      <c r="R9" s="2"/>
      <c r="S9" s="2"/>
      <c r="T9" s="3">
        <f>(T6-T7)/(S6-S7)*(-S7)+T7</f>
        <v>18.514021619047536</v>
      </c>
      <c r="U9" s="15">
        <f>MAX(U11:U1056)</f>
        <v>21.185104597530859</v>
      </c>
      <c r="X9" s="9"/>
      <c r="Y9" s="2"/>
      <c r="Z9" s="2"/>
      <c r="AA9" s="14">
        <f>(MAX(AD2,AL2)-MIN(AD2,AL2))/MAX(AD2,AL2)%</f>
        <v>8.0199741754139353</v>
      </c>
      <c r="AB9" s="2"/>
      <c r="AC9" s="2"/>
      <c r="AD9" s="3">
        <f>(AD6-AD7)/(AC6-AC7)*(-AC7)+AD7</f>
        <v>18.483014096264995</v>
      </c>
      <c r="AE9" s="15">
        <f>MAX(AE11:AE1056)</f>
        <v>22.720250386419753</v>
      </c>
      <c r="AF9" s="9"/>
      <c r="AG9" s="2"/>
      <c r="AH9" s="2"/>
      <c r="AI9" s="2"/>
      <c r="AJ9" s="2"/>
      <c r="AK9" s="2"/>
      <c r="AL9" s="3">
        <f>(AL6-AL7)/(AK6-AK7)*(-AK7)+AL7</f>
        <v>18.471823546832489</v>
      </c>
      <c r="AM9" s="15">
        <f>MAX(AM11:AM1056)</f>
        <v>20.898092172839501</v>
      </c>
      <c r="AP9" s="9"/>
      <c r="AQ9" s="2"/>
      <c r="AR9" s="2"/>
      <c r="AS9" s="14">
        <f>(MAX(AV2,BD2)-MIN(AV2,BD2))/MAX(AV2,BD2)%</f>
        <v>7.0326692712562373</v>
      </c>
      <c r="AT9" s="2"/>
      <c r="AU9" s="2"/>
      <c r="AV9" s="3">
        <f>(AV6-AV7)/(AU6-AU7)*(-AU7)+AV7</f>
        <v>18.144814814814815</v>
      </c>
      <c r="AW9" s="15">
        <f>MAX(AW11:AW1056)</f>
        <v>22.470723851851851</v>
      </c>
      <c r="AX9" s="9"/>
      <c r="AY9" s="2"/>
      <c r="AZ9" s="2"/>
      <c r="BA9" s="2"/>
      <c r="BB9" s="2"/>
      <c r="BC9" s="2"/>
      <c r="BD9" s="3">
        <f>(BD6-BD7)/(BC6-BC7)*(-BC7)+BD7</f>
        <v>18.074304823577467</v>
      </c>
      <c r="BE9" s="15">
        <f>MAX(BE11:BE1056)</f>
        <v>20.890432160493823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1.737430064591875</v>
      </c>
      <c r="B11" s="18">
        <f>IFERROR(L9,0)</f>
        <v>18.574996882763799</v>
      </c>
      <c r="C11" s="19">
        <f>IFERROR(L4,0)</f>
        <v>0.70657411991395469</v>
      </c>
      <c r="D11" s="20">
        <f>IFERROR(L2,0)</f>
        <v>22.803095604938267</v>
      </c>
      <c r="E11" s="20">
        <f>IFERROR(I9,0)</f>
        <v>7.0954884171823469</v>
      </c>
      <c r="F11" s="9"/>
      <c r="G11" s="21">
        <v>1.7748999999999999</v>
      </c>
      <c r="H11" s="21">
        <v>5.1683899999999996</v>
      </c>
      <c r="I11" s="21">
        <v>7.4005099999999999E-3</v>
      </c>
      <c r="J11" s="21">
        <v>1</v>
      </c>
      <c r="K11" s="21">
        <v>1.7746</v>
      </c>
      <c r="L11">
        <f>-I11/$F$2*1000</f>
        <v>-9.1364320987654306</v>
      </c>
      <c r="M11">
        <f>L11*G11</f>
        <v>-16.216253332098763</v>
      </c>
      <c r="N11" s="9"/>
      <c r="O11" s="21">
        <v>-9.49097E-2</v>
      </c>
      <c r="P11" s="21">
        <v>8.9473000000000003</v>
      </c>
      <c r="Q11" s="21">
        <v>-1.5020800000000001E-2</v>
      </c>
      <c r="R11" s="21">
        <v>1</v>
      </c>
      <c r="S11" s="21">
        <v>-9.5367400000000005E-2</v>
      </c>
      <c r="T11">
        <f>-Q11/$F$2*1000</f>
        <v>18.544197530864199</v>
      </c>
      <c r="U11">
        <f>T11*O11</f>
        <v>-1.7600242243950619</v>
      </c>
      <c r="V11" s="22"/>
      <c r="W11" s="23"/>
      <c r="X11" s="9"/>
      <c r="Y11" s="21">
        <v>1.7748999999999999</v>
      </c>
      <c r="Z11" s="21">
        <v>14.3996</v>
      </c>
      <c r="AA11" s="21">
        <v>8.4136999999999997E-3</v>
      </c>
      <c r="AB11" s="21">
        <v>1</v>
      </c>
      <c r="AC11" s="21">
        <v>1.77399</v>
      </c>
      <c r="AD11">
        <f>-AA11/$F$2*1000</f>
        <v>-10.387283950617283</v>
      </c>
      <c r="AE11">
        <f>AD11*Y11</f>
        <v>-18.436390283950615</v>
      </c>
      <c r="AF11" s="9"/>
      <c r="AG11" s="21">
        <v>-9.49097E-2</v>
      </c>
      <c r="AH11" s="21">
        <v>18.1785</v>
      </c>
      <c r="AI11" s="21">
        <v>-1.49567E-2</v>
      </c>
      <c r="AJ11" s="21">
        <v>1</v>
      </c>
      <c r="AK11" s="21">
        <v>-9.5489500000000005E-2</v>
      </c>
      <c r="AL11">
        <f>-AI11/$F$2*1000</f>
        <v>18.46506172839506</v>
      </c>
      <c r="AM11">
        <f>AL11*AG11</f>
        <v>-1.7525134691234567</v>
      </c>
      <c r="AP11" s="9"/>
      <c r="AQ11" s="21">
        <v>1.7748999999999999</v>
      </c>
      <c r="AR11" s="21">
        <v>23.581800000000001</v>
      </c>
      <c r="AS11" s="21">
        <v>9.3780500000000006E-3</v>
      </c>
      <c r="AT11" s="21">
        <v>1</v>
      </c>
      <c r="AU11" s="21">
        <v>1.7742899999999999</v>
      </c>
      <c r="AV11">
        <f>-AS11/$F$2*1000</f>
        <v>-11.57783950617284</v>
      </c>
      <c r="AW11">
        <f>AV11*AQ11</f>
        <v>-20.549507339506171</v>
      </c>
      <c r="AX11" s="9"/>
      <c r="AY11" s="21">
        <v>-9.49097E-2</v>
      </c>
      <c r="AZ11" s="21">
        <v>27.360700000000001</v>
      </c>
      <c r="BA11" s="21">
        <v>-1.47095E-2</v>
      </c>
      <c r="BB11" s="21">
        <v>1</v>
      </c>
      <c r="BC11" s="21">
        <v>-9.5336900000000002E-2</v>
      </c>
      <c r="BD11">
        <f>-BA11/$F$2*1000</f>
        <v>18.159876543209876</v>
      </c>
      <c r="BE11">
        <f>BD11*AY11</f>
        <v>-1.7235484347530863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1.7317599759752338</v>
      </c>
      <c r="B12" s="18">
        <f>IFERROR(T9,0)</f>
        <v>18.514021619047536</v>
      </c>
      <c r="C12" s="19">
        <f>IFERROR(T4,0)</f>
        <v>0.66075757092282894</v>
      </c>
      <c r="D12" s="20">
        <f>IFERROR(T2,0)</f>
        <v>21.185104597530856</v>
      </c>
      <c r="E12" s="20"/>
      <c r="F12" s="9"/>
      <c r="G12" s="21">
        <v>1.7698700000000001</v>
      </c>
      <c r="H12" s="21">
        <v>5.1784600000000003</v>
      </c>
      <c r="I12" s="21">
        <v>6.1981199999999997E-3</v>
      </c>
      <c r="J12" s="21">
        <v>2</v>
      </c>
      <c r="K12" s="21">
        <v>1.7690999999999999</v>
      </c>
      <c r="L12">
        <f t="shared" ref="L12:L75" si="0">-I12/$F$2*1000</f>
        <v>-7.6519999999999992</v>
      </c>
      <c r="M12">
        <f t="shared" ref="M12:M75" si="1">L12*G12</f>
        <v>-13.54304524</v>
      </c>
      <c r="N12" s="9"/>
      <c r="O12" s="21">
        <v>-8.9874300000000004E-2</v>
      </c>
      <c r="P12" s="21">
        <v>8.9573699999999992</v>
      </c>
      <c r="Q12" s="21">
        <v>-1.50238E-2</v>
      </c>
      <c r="R12" s="21">
        <v>2</v>
      </c>
      <c r="S12" s="21">
        <v>-9.0454099999999996E-2</v>
      </c>
      <c r="T12">
        <f t="shared" ref="T12:T75" si="2">-Q12/$F$2*1000</f>
        <v>18.547901234567902</v>
      </c>
      <c r="U12">
        <f t="shared" ref="U12:U75" si="3">T12*O12</f>
        <v>-1.666979639925926</v>
      </c>
      <c r="V12" s="22"/>
      <c r="W12" s="23"/>
      <c r="X12" s="9"/>
      <c r="Y12" s="21">
        <v>1.7698700000000001</v>
      </c>
      <c r="Z12" s="21">
        <v>14.409599999999999</v>
      </c>
      <c r="AA12" s="21">
        <v>7.2265599999999999E-3</v>
      </c>
      <c r="AB12" s="21">
        <v>2</v>
      </c>
      <c r="AC12" s="21">
        <v>1.7690999999999999</v>
      </c>
      <c r="AD12">
        <f t="shared" ref="AD12:AD75" si="4">-AA12/$F$2*1000</f>
        <v>-8.9216790123456775</v>
      </c>
      <c r="AE12">
        <f t="shared" ref="AE12:AE75" si="5">AD12*Y12</f>
        <v>-15.790212033580245</v>
      </c>
      <c r="AF12" s="9"/>
      <c r="AG12" s="21">
        <v>-8.9874300000000004E-2</v>
      </c>
      <c r="AH12" s="21">
        <v>18.188600000000001</v>
      </c>
      <c r="AI12" s="21">
        <v>-1.49658E-2</v>
      </c>
      <c r="AJ12" s="21">
        <v>2</v>
      </c>
      <c r="AK12" s="21">
        <v>-9.0393100000000004E-2</v>
      </c>
      <c r="AL12">
        <f t="shared" ref="AL12:AL75" si="6">-AI12/$F$2*1000</f>
        <v>18.476296296296297</v>
      </c>
      <c r="AM12">
        <f t="shared" ref="AM12:AM75" si="7">AL12*AG12</f>
        <v>-1.6605441962222225</v>
      </c>
      <c r="AP12" s="9"/>
      <c r="AQ12" s="21">
        <v>1.7698700000000001</v>
      </c>
      <c r="AR12" s="21">
        <v>23.591799999999999</v>
      </c>
      <c r="AS12" s="21">
        <v>8.1573500000000007E-3</v>
      </c>
      <c r="AT12" s="21">
        <v>2</v>
      </c>
      <c r="AU12" s="21">
        <v>1.7690999999999999</v>
      </c>
      <c r="AV12">
        <f t="shared" ref="AV12:AV75" si="8">-AS12/$F$2*1000</f>
        <v>-10.070802469135803</v>
      </c>
      <c r="AW12">
        <f t="shared" ref="AW12:AW75" si="9">AV12*AQ12</f>
        <v>-17.824011166049385</v>
      </c>
      <c r="AX12" s="9"/>
      <c r="AY12" s="21">
        <v>-8.9874300000000004E-2</v>
      </c>
      <c r="AZ12" s="21">
        <v>27.370699999999999</v>
      </c>
      <c r="BA12" s="21">
        <v>-1.4721700000000001E-2</v>
      </c>
      <c r="BB12" s="21">
        <v>2</v>
      </c>
      <c r="BC12" s="21">
        <v>-9.0331999999999996E-2</v>
      </c>
      <c r="BD12">
        <f t="shared" ref="BD12:BD75" si="10">-BA12/$F$2*1000</f>
        <v>18.174938271604937</v>
      </c>
      <c r="BE12">
        <f t="shared" ref="BE12:BE75" si="11">BD12*AY12</f>
        <v>-1.6334598547037036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1.731399067180305</v>
      </c>
      <c r="B13" s="18">
        <f>IFERROR(AD9,0)</f>
        <v>18.483014096264995</v>
      </c>
      <c r="C13" s="19">
        <f>IFERROR(AD4,0)</f>
        <v>0.70997513543553892</v>
      </c>
      <c r="D13" s="20">
        <f>IFERROR(AD2,0)</f>
        <v>22.72025038641975</v>
      </c>
      <c r="E13" s="20">
        <f>IFERROR(AA9,0)</f>
        <v>8.0199741754139353</v>
      </c>
      <c r="F13" s="9"/>
      <c r="G13" s="21">
        <v>1.7648299999999999</v>
      </c>
      <c r="H13" s="21">
        <v>5.1885300000000001</v>
      </c>
      <c r="I13" s="21">
        <v>5.0842300000000003E-3</v>
      </c>
      <c r="J13" s="21">
        <v>3</v>
      </c>
      <c r="K13" s="21">
        <v>1.7642199999999999</v>
      </c>
      <c r="L13">
        <f t="shared" si="0"/>
        <v>-6.2768271604938271</v>
      </c>
      <c r="M13">
        <f t="shared" si="1"/>
        <v>-11.07753287765432</v>
      </c>
      <c r="N13" s="9"/>
      <c r="O13" s="21">
        <v>-8.4838899999999995E-2</v>
      </c>
      <c r="P13" s="21">
        <v>8.9674399999999999</v>
      </c>
      <c r="Q13" s="21">
        <v>-1.5020800000000001E-2</v>
      </c>
      <c r="R13" s="21">
        <v>3</v>
      </c>
      <c r="S13" s="21">
        <v>-8.54187E-2</v>
      </c>
      <c r="T13">
        <f t="shared" si="2"/>
        <v>18.544197530864199</v>
      </c>
      <c r="U13">
        <f t="shared" si="3"/>
        <v>-1.5732693199012346</v>
      </c>
      <c r="V13" s="22"/>
      <c r="W13" s="23"/>
      <c r="X13" s="9"/>
      <c r="Y13" s="21">
        <v>1.7648299999999999</v>
      </c>
      <c r="Z13" s="21">
        <v>14.419700000000001</v>
      </c>
      <c r="AA13" s="21">
        <v>6.1157199999999998E-3</v>
      </c>
      <c r="AB13" s="21">
        <v>3</v>
      </c>
      <c r="AC13" s="21">
        <v>1.7639199999999999</v>
      </c>
      <c r="AD13">
        <f t="shared" si="4"/>
        <v>-7.5502716049382714</v>
      </c>
      <c r="AE13">
        <f t="shared" si="5"/>
        <v>-13.324945836543209</v>
      </c>
      <c r="AF13" s="9"/>
      <c r="AG13" s="21">
        <v>-8.4838899999999995E-2</v>
      </c>
      <c r="AH13" s="21">
        <v>18.198599999999999</v>
      </c>
      <c r="AI13" s="21">
        <v>-1.4953599999999999E-2</v>
      </c>
      <c r="AJ13" s="21">
        <v>3</v>
      </c>
      <c r="AK13" s="21">
        <v>-8.52966E-2</v>
      </c>
      <c r="AL13">
        <f t="shared" si="6"/>
        <v>18.461234567901233</v>
      </c>
      <c r="AM13">
        <f t="shared" si="7"/>
        <v>-1.5662308333827157</v>
      </c>
      <c r="AP13" s="9"/>
      <c r="AQ13" s="21">
        <v>1.7648299999999999</v>
      </c>
      <c r="AR13" s="21">
        <v>23.601900000000001</v>
      </c>
      <c r="AS13" s="21">
        <v>6.9854699999999997E-3</v>
      </c>
      <c r="AT13" s="21">
        <v>3</v>
      </c>
      <c r="AU13" s="21">
        <v>1.7642199999999999</v>
      </c>
      <c r="AV13">
        <f t="shared" si="8"/>
        <v>-8.6240370370370361</v>
      </c>
      <c r="AW13">
        <f t="shared" si="9"/>
        <v>-15.219959284074072</v>
      </c>
      <c r="AX13" s="9"/>
      <c r="AY13" s="21">
        <v>-8.4838899999999995E-2</v>
      </c>
      <c r="AZ13" s="21">
        <v>27.380800000000001</v>
      </c>
      <c r="BA13" s="21">
        <v>-1.4736900000000001E-2</v>
      </c>
      <c r="BB13" s="21">
        <v>3</v>
      </c>
      <c r="BC13" s="21">
        <v>-8.5327100000000003E-2</v>
      </c>
      <c r="BD13">
        <f t="shared" si="10"/>
        <v>18.193703703703704</v>
      </c>
      <c r="BE13">
        <f t="shared" si="11"/>
        <v>-1.5435338091481481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1.729274569620586</v>
      </c>
      <c r="B14" s="18">
        <f>IFERROR(AL9,0)</f>
        <v>18.471823546832489</v>
      </c>
      <c r="C14" s="19">
        <f>IFERROR(AL4,0)</f>
        <v>0.65423370452996765</v>
      </c>
      <c r="D14" s="20">
        <f>IFERROR(AL2,0)</f>
        <v>20.898092172839501</v>
      </c>
      <c r="E14" s="20"/>
      <c r="F14" s="9"/>
      <c r="G14" s="21">
        <v>1.7598</v>
      </c>
      <c r="H14" s="21">
        <v>5.1986100000000004</v>
      </c>
      <c r="I14" s="21">
        <v>4.0292399999999999E-3</v>
      </c>
      <c r="J14" s="21">
        <v>4</v>
      </c>
      <c r="K14" s="21">
        <v>1.7590300000000001</v>
      </c>
      <c r="L14">
        <f t="shared" si="0"/>
        <v>-4.9743703703703703</v>
      </c>
      <c r="M14">
        <f t="shared" si="1"/>
        <v>-8.753896977777778</v>
      </c>
      <c r="N14" s="9"/>
      <c r="O14" s="21">
        <v>-7.9803499999999999E-2</v>
      </c>
      <c r="P14" s="21">
        <v>8.9775100000000005</v>
      </c>
      <c r="Q14" s="21">
        <v>-1.5014599999999999E-2</v>
      </c>
      <c r="R14" s="21">
        <v>4</v>
      </c>
      <c r="S14" s="21">
        <v>-8.0322299999999999E-2</v>
      </c>
      <c r="T14">
        <f t="shared" si="2"/>
        <v>18.536543209876541</v>
      </c>
      <c r="U14">
        <f t="shared" si="3"/>
        <v>-1.4792810260493825</v>
      </c>
      <c r="V14" s="22"/>
      <c r="W14" s="23"/>
      <c r="X14" s="9"/>
      <c r="Y14" s="21">
        <v>1.7598</v>
      </c>
      <c r="Z14" s="21">
        <v>14.4298</v>
      </c>
      <c r="AA14" s="21">
        <v>5.0628699999999997E-3</v>
      </c>
      <c r="AB14" s="21">
        <v>4</v>
      </c>
      <c r="AC14" s="21">
        <v>1.7593399999999999</v>
      </c>
      <c r="AD14">
        <f t="shared" si="4"/>
        <v>-6.2504567901234562</v>
      </c>
      <c r="AE14">
        <f t="shared" si="5"/>
        <v>-10.999553859259258</v>
      </c>
      <c r="AF14" s="9"/>
      <c r="AG14" s="21">
        <v>-7.9803499999999999E-2</v>
      </c>
      <c r="AH14" s="21">
        <v>18.2087</v>
      </c>
      <c r="AI14" s="21">
        <v>-1.4944499999999999E-2</v>
      </c>
      <c r="AJ14" s="21">
        <v>4</v>
      </c>
      <c r="AK14" s="21">
        <v>-8.0352800000000002E-2</v>
      </c>
      <c r="AL14">
        <f t="shared" si="6"/>
        <v>18.45</v>
      </c>
      <c r="AM14">
        <f t="shared" si="7"/>
        <v>-1.4723745749999999</v>
      </c>
      <c r="AP14" s="9"/>
      <c r="AQ14" s="21">
        <v>1.7598</v>
      </c>
      <c r="AR14" s="21">
        <v>23.611999999999998</v>
      </c>
      <c r="AS14" s="21">
        <v>5.8960000000000002E-3</v>
      </c>
      <c r="AT14" s="21">
        <v>4</v>
      </c>
      <c r="AU14" s="21">
        <v>1.7596400000000001</v>
      </c>
      <c r="AV14">
        <f t="shared" si="8"/>
        <v>-7.2790123456790123</v>
      </c>
      <c r="AW14">
        <f t="shared" si="9"/>
        <v>-12.809605925925926</v>
      </c>
      <c r="AX14" s="9"/>
      <c r="AY14" s="21">
        <v>-7.9803499999999999E-2</v>
      </c>
      <c r="AZ14" s="21">
        <v>27.390899999999998</v>
      </c>
      <c r="BA14" s="21">
        <v>-1.474E-2</v>
      </c>
      <c r="BB14" s="21">
        <v>4</v>
      </c>
      <c r="BC14" s="21">
        <v>-8.0169699999999997E-2</v>
      </c>
      <c r="BD14">
        <f t="shared" si="10"/>
        <v>18.197530864197528</v>
      </c>
      <c r="BE14">
        <f t="shared" si="11"/>
        <v>-1.4522266543209874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1.7271402632611308</v>
      </c>
      <c r="B15" s="18">
        <f>IFERROR(AV9,0)</f>
        <v>18.144814814814815</v>
      </c>
      <c r="C15" s="19">
        <f>IFERROR(AV4,0)</f>
        <v>0.71702931852093443</v>
      </c>
      <c r="D15" s="20">
        <f>IFERROR(AV2,0)</f>
        <v>22.470723851851851</v>
      </c>
      <c r="E15" s="20">
        <f>IFERROR(AS9,0)</f>
        <v>7.0326692712562373</v>
      </c>
      <c r="F15" s="9"/>
      <c r="G15" s="21">
        <v>1.7547600000000001</v>
      </c>
      <c r="H15" s="21">
        <v>5.2086800000000002</v>
      </c>
      <c r="I15" s="21">
        <v>3.0145300000000001E-3</v>
      </c>
      <c r="J15" s="21">
        <v>5</v>
      </c>
      <c r="K15" s="21">
        <v>1.7541500000000001</v>
      </c>
      <c r="L15">
        <f t="shared" si="0"/>
        <v>-3.7216419753086418</v>
      </c>
      <c r="M15">
        <f t="shared" si="1"/>
        <v>-6.5305884725925925</v>
      </c>
      <c r="N15" s="9"/>
      <c r="O15" s="21">
        <v>-7.4768100000000004E-2</v>
      </c>
      <c r="P15" s="21">
        <v>8.9875799999999995</v>
      </c>
      <c r="Q15" s="21">
        <v>-1.5014599999999999E-2</v>
      </c>
      <c r="R15" s="21">
        <v>5</v>
      </c>
      <c r="S15" s="21">
        <v>-7.5195300000000007E-2</v>
      </c>
      <c r="T15">
        <f t="shared" si="2"/>
        <v>18.536543209876541</v>
      </c>
      <c r="U15">
        <f t="shared" si="3"/>
        <v>-1.3859421163703702</v>
      </c>
      <c r="V15" s="22"/>
      <c r="W15" s="23"/>
      <c r="X15" s="9"/>
      <c r="Y15" s="21">
        <v>1.7547600000000001</v>
      </c>
      <c r="Z15" s="21">
        <v>14.4399</v>
      </c>
      <c r="AA15" s="21">
        <v>4.0518200000000002E-3</v>
      </c>
      <c r="AB15" s="21">
        <v>5</v>
      </c>
      <c r="AC15" s="21">
        <v>1.7541500000000001</v>
      </c>
      <c r="AD15">
        <f t="shared" si="4"/>
        <v>-5.0022469135802474</v>
      </c>
      <c r="AE15">
        <f t="shared" si="5"/>
        <v>-8.7777427940740758</v>
      </c>
      <c r="AF15" s="9"/>
      <c r="AG15" s="21">
        <v>-7.4768100000000004E-2</v>
      </c>
      <c r="AH15" s="21">
        <v>18.218800000000002</v>
      </c>
      <c r="AI15" s="21">
        <v>-1.4938399999999999E-2</v>
      </c>
      <c r="AJ15" s="21">
        <v>5</v>
      </c>
      <c r="AK15" s="21">
        <v>-7.5225799999999995E-2</v>
      </c>
      <c r="AL15">
        <f t="shared" si="6"/>
        <v>18.442469135802465</v>
      </c>
      <c r="AM15">
        <f t="shared" si="7"/>
        <v>-1.3789083765925925</v>
      </c>
      <c r="AP15" s="9"/>
      <c r="AQ15" s="21">
        <v>1.7547600000000001</v>
      </c>
      <c r="AR15" s="21">
        <v>23.6221</v>
      </c>
      <c r="AS15" s="21">
        <v>4.8522900000000004E-3</v>
      </c>
      <c r="AT15" s="21">
        <v>5</v>
      </c>
      <c r="AU15" s="21">
        <v>1.7544599999999999</v>
      </c>
      <c r="AV15">
        <f t="shared" si="8"/>
        <v>-5.9904814814814813</v>
      </c>
      <c r="AW15">
        <f t="shared" si="9"/>
        <v>-10.511857284444444</v>
      </c>
      <c r="AX15" s="9"/>
      <c r="AY15" s="21">
        <v>-7.4768100000000004E-2</v>
      </c>
      <c r="AZ15" s="21">
        <v>27.401</v>
      </c>
      <c r="BA15" s="21">
        <v>-1.4742999999999999E-2</v>
      </c>
      <c r="BB15" s="21">
        <v>5</v>
      </c>
      <c r="BC15" s="21">
        <v>-7.5225799999999995E-2</v>
      </c>
      <c r="BD15">
        <f t="shared" si="10"/>
        <v>18.201234567901235</v>
      </c>
      <c r="BE15">
        <f t="shared" si="11"/>
        <v>-1.3608717262962964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1.7276326107236484</v>
      </c>
      <c r="B16" s="18">
        <f>IFERROR(BD9,0)</f>
        <v>18.074304823577467</v>
      </c>
      <c r="C16" s="19">
        <f>IFERROR(BD4,0)</f>
        <v>0.66901280261117579</v>
      </c>
      <c r="D16" s="20">
        <f>IFERROR(BD2,0)</f>
        <v>20.89043216049382</v>
      </c>
      <c r="E16" s="20"/>
      <c r="F16" s="9"/>
      <c r="G16" s="21">
        <v>1.74973</v>
      </c>
      <c r="H16" s="21">
        <v>5.21875</v>
      </c>
      <c r="I16" s="21">
        <v>2.0480300000000002E-3</v>
      </c>
      <c r="J16" s="21">
        <v>6</v>
      </c>
      <c r="K16" s="21">
        <v>1.7483500000000001</v>
      </c>
      <c r="L16">
        <f t="shared" si="0"/>
        <v>-2.5284320987654323</v>
      </c>
      <c r="M16">
        <f t="shared" si="1"/>
        <v>-4.4240734961728396</v>
      </c>
      <c r="N16" s="9"/>
      <c r="O16" s="21">
        <v>-6.9732699999999995E-2</v>
      </c>
      <c r="P16" s="21">
        <v>8.9976500000000001</v>
      </c>
      <c r="Q16" s="21">
        <v>-1.50177E-2</v>
      </c>
      <c r="R16" s="21">
        <v>6</v>
      </c>
      <c r="S16" s="21">
        <v>-7.0251499999999995E-2</v>
      </c>
      <c r="T16">
        <f t="shared" si="2"/>
        <v>18.540370370370372</v>
      </c>
      <c r="U16">
        <f t="shared" si="3"/>
        <v>-1.292870084925926</v>
      </c>
      <c r="V16" s="22"/>
      <c r="W16" s="23"/>
      <c r="X16" s="9"/>
      <c r="Y16" s="21">
        <v>1.74973</v>
      </c>
      <c r="Z16" s="21">
        <v>14.4499</v>
      </c>
      <c r="AA16" s="21">
        <v>3.0603000000000002E-3</v>
      </c>
      <c r="AB16" s="21">
        <v>6</v>
      </c>
      <c r="AC16" s="21">
        <v>1.7495700000000001</v>
      </c>
      <c r="AD16">
        <f t="shared" si="4"/>
        <v>-3.7781481481481483</v>
      </c>
      <c r="AE16">
        <f t="shared" si="5"/>
        <v>-6.6107391592592597</v>
      </c>
      <c r="AF16" s="9"/>
      <c r="AG16" s="21">
        <v>-6.9732699999999995E-2</v>
      </c>
      <c r="AH16" s="21">
        <v>18.2288</v>
      </c>
      <c r="AI16" s="21">
        <v>-1.4926099999999999E-2</v>
      </c>
      <c r="AJ16" s="21">
        <v>6</v>
      </c>
      <c r="AK16" s="21">
        <v>-7.0159899999999997E-2</v>
      </c>
      <c r="AL16">
        <f t="shared" si="6"/>
        <v>18.427283950617284</v>
      </c>
      <c r="AM16">
        <f t="shared" si="7"/>
        <v>-1.2849842635432098</v>
      </c>
      <c r="AP16" s="9"/>
      <c r="AQ16" s="21">
        <v>1.74973</v>
      </c>
      <c r="AR16" s="21">
        <v>23.632100000000001</v>
      </c>
      <c r="AS16" s="21">
        <v>3.8488799999999998E-3</v>
      </c>
      <c r="AT16" s="21">
        <v>6</v>
      </c>
      <c r="AU16" s="21">
        <v>1.7489600000000001</v>
      </c>
      <c r="AV16">
        <f t="shared" si="8"/>
        <v>-4.7517037037037033</v>
      </c>
      <c r="AW16">
        <f t="shared" si="9"/>
        <v>-8.3141985214814813</v>
      </c>
      <c r="AX16" s="9"/>
      <c r="AY16" s="21">
        <v>-6.9732699999999995E-2</v>
      </c>
      <c r="AZ16" s="21">
        <v>27.411000000000001</v>
      </c>
      <c r="BA16" s="21">
        <v>-1.474E-2</v>
      </c>
      <c r="BB16" s="21">
        <v>6</v>
      </c>
      <c r="BC16" s="21">
        <v>-7.03125E-2</v>
      </c>
      <c r="BD16">
        <f t="shared" si="10"/>
        <v>18.197530864197528</v>
      </c>
      <c r="BE16">
        <f t="shared" si="11"/>
        <v>-1.2689629604938268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5.2288199999999998</v>
      </c>
      <c r="I17" s="21">
        <v>1.1285399999999999E-3</v>
      </c>
      <c r="J17" s="21">
        <v>7</v>
      </c>
      <c r="K17" s="21">
        <v>1.74438</v>
      </c>
      <c r="L17">
        <f t="shared" si="0"/>
        <v>-1.393259259259259</v>
      </c>
      <c r="M17">
        <f t="shared" si="1"/>
        <v>-2.4308054970370367</v>
      </c>
      <c r="N17" s="9"/>
      <c r="O17" s="21">
        <v>-6.4697299999999999E-2</v>
      </c>
      <c r="P17" s="21">
        <v>9.0077200000000008</v>
      </c>
      <c r="Q17" s="21">
        <v>-1.5020800000000001E-2</v>
      </c>
      <c r="R17" s="21">
        <v>7</v>
      </c>
      <c r="S17" s="21">
        <v>-6.5216099999999999E-2</v>
      </c>
      <c r="T17">
        <f t="shared" si="2"/>
        <v>18.544197530864199</v>
      </c>
      <c r="U17">
        <f t="shared" si="3"/>
        <v>-1.1997595109135804</v>
      </c>
      <c r="V17" s="22"/>
      <c r="W17" s="23"/>
      <c r="X17" s="9"/>
      <c r="Y17" s="21">
        <v>1.7446900000000001</v>
      </c>
      <c r="Z17" s="21">
        <v>14.46</v>
      </c>
      <c r="AA17" s="21">
        <v>2.1328699999999998E-3</v>
      </c>
      <c r="AB17" s="21">
        <v>7</v>
      </c>
      <c r="AC17" s="21">
        <v>1.74438</v>
      </c>
      <c r="AD17">
        <f t="shared" si="4"/>
        <v>-2.6331728395061726</v>
      </c>
      <c r="AE17">
        <f t="shared" si="5"/>
        <v>-4.594070321358025</v>
      </c>
      <c r="AF17" s="9"/>
      <c r="AG17" s="21">
        <v>-6.4697299999999999E-2</v>
      </c>
      <c r="AH17" s="21">
        <v>18.238900000000001</v>
      </c>
      <c r="AI17" s="21">
        <v>-1.4926099999999999E-2</v>
      </c>
      <c r="AJ17" s="21">
        <v>7</v>
      </c>
      <c r="AK17" s="21">
        <v>-6.5155000000000005E-2</v>
      </c>
      <c r="AL17">
        <f t="shared" si="6"/>
        <v>18.427283950617284</v>
      </c>
      <c r="AM17">
        <f t="shared" si="7"/>
        <v>-1.1921955179382715</v>
      </c>
      <c r="AP17" s="9"/>
      <c r="AQ17" s="21">
        <v>1.7446900000000001</v>
      </c>
      <c r="AR17" s="21">
        <v>23.642199999999999</v>
      </c>
      <c r="AS17" s="21">
        <v>2.84637E-3</v>
      </c>
      <c r="AT17" s="21">
        <v>7</v>
      </c>
      <c r="AU17" s="21">
        <v>1.74377</v>
      </c>
      <c r="AV17">
        <f t="shared" si="8"/>
        <v>-3.5140370370370371</v>
      </c>
      <c r="AW17">
        <f t="shared" si="9"/>
        <v>-6.1309052781481483</v>
      </c>
      <c r="AX17" s="9"/>
      <c r="AY17" s="21">
        <v>-6.4697299999999999E-2</v>
      </c>
      <c r="AZ17" s="21">
        <v>27.421099999999999</v>
      </c>
      <c r="BA17" s="21">
        <v>-1.4733899999999999E-2</v>
      </c>
      <c r="BB17" s="21">
        <v>7</v>
      </c>
      <c r="BC17" s="21">
        <v>-6.5185499999999993E-2</v>
      </c>
      <c r="BD17">
        <f t="shared" si="10"/>
        <v>18.189999999999998</v>
      </c>
      <c r="BE17">
        <f t="shared" si="11"/>
        <v>-1.1768438869999998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5.2388899999999996</v>
      </c>
      <c r="I18" s="21">
        <v>2.4334700000000001E-4</v>
      </c>
      <c r="J18" s="21">
        <v>8</v>
      </c>
      <c r="K18" s="21">
        <v>1.73889</v>
      </c>
      <c r="L18">
        <f t="shared" si="0"/>
        <v>-0.30042839506172836</v>
      </c>
      <c r="M18">
        <f t="shared" si="1"/>
        <v>-0.52264025746913567</v>
      </c>
      <c r="N18" s="9"/>
      <c r="O18" s="21">
        <v>-5.9661899999999997E-2</v>
      </c>
      <c r="P18" s="21">
        <v>9.0177899999999998</v>
      </c>
      <c r="Q18" s="21">
        <v>-1.50055E-2</v>
      </c>
      <c r="R18" s="21">
        <v>8</v>
      </c>
      <c r="S18" s="21">
        <v>-6.0211199999999999E-2</v>
      </c>
      <c r="T18">
        <f t="shared" si="2"/>
        <v>18.525308641975307</v>
      </c>
      <c r="U18">
        <f t="shared" si="3"/>
        <v>-1.1052551116666665</v>
      </c>
      <c r="V18" s="22"/>
      <c r="W18" s="23"/>
      <c r="X18" s="9"/>
      <c r="Y18" s="21">
        <v>1.7396499999999999</v>
      </c>
      <c r="Z18" s="21">
        <v>14.4701</v>
      </c>
      <c r="AA18" s="21">
        <v>1.2316899999999999E-3</v>
      </c>
      <c r="AB18" s="21">
        <v>8</v>
      </c>
      <c r="AC18" s="21">
        <v>1.7392000000000001</v>
      </c>
      <c r="AD18">
        <f t="shared" si="4"/>
        <v>-1.5206049382716047</v>
      </c>
      <c r="AE18">
        <f t="shared" si="5"/>
        <v>-2.645320380864197</v>
      </c>
      <c r="AF18" s="9"/>
      <c r="AG18" s="21">
        <v>-5.9661899999999997E-2</v>
      </c>
      <c r="AH18" s="21">
        <v>18.248999999999999</v>
      </c>
      <c r="AI18" s="21">
        <v>-1.49231E-2</v>
      </c>
      <c r="AJ18" s="21">
        <v>8</v>
      </c>
      <c r="AK18" s="21">
        <v>-6.0150099999999998E-2</v>
      </c>
      <c r="AL18">
        <f t="shared" si="6"/>
        <v>18.423580246913577</v>
      </c>
      <c r="AM18">
        <f t="shared" si="7"/>
        <v>-1.0991858023333332</v>
      </c>
      <c r="AP18" s="9"/>
      <c r="AQ18" s="21">
        <v>1.7396499999999999</v>
      </c>
      <c r="AR18" s="21">
        <v>23.6523</v>
      </c>
      <c r="AS18" s="21">
        <v>1.9165E-3</v>
      </c>
      <c r="AT18" s="21">
        <v>8</v>
      </c>
      <c r="AU18" s="21">
        <v>1.7392000000000001</v>
      </c>
      <c r="AV18">
        <f t="shared" si="8"/>
        <v>-2.3660493827160494</v>
      </c>
      <c r="AW18">
        <f t="shared" si="9"/>
        <v>-4.1160978086419755</v>
      </c>
      <c r="AX18" s="9"/>
      <c r="AY18" s="21">
        <v>-5.9661899999999997E-2</v>
      </c>
      <c r="AZ18" s="21">
        <v>27.4312</v>
      </c>
      <c r="BA18" s="21">
        <v>-1.47186E-2</v>
      </c>
      <c r="BB18" s="21">
        <v>8</v>
      </c>
      <c r="BC18" s="21">
        <v>-6.0150099999999998E-2</v>
      </c>
      <c r="BD18">
        <f t="shared" si="10"/>
        <v>18.171111111111109</v>
      </c>
      <c r="BE18">
        <f t="shared" si="11"/>
        <v>-1.0841230139999998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5.2489600000000003</v>
      </c>
      <c r="I19" s="21">
        <v>-5.7006799999999996E-4</v>
      </c>
      <c r="J19" s="21">
        <v>9</v>
      </c>
      <c r="K19" s="21">
        <v>1.7340100000000001</v>
      </c>
      <c r="L19">
        <f t="shared" si="0"/>
        <v>0.70378765432098755</v>
      </c>
      <c r="M19">
        <f t="shared" si="1"/>
        <v>1.2208041409382715</v>
      </c>
      <c r="N19" s="9"/>
      <c r="O19" s="21">
        <v>-5.4626500000000001E-2</v>
      </c>
      <c r="P19" s="21">
        <v>9.0278600000000004</v>
      </c>
      <c r="Q19" s="21">
        <v>-1.49841E-2</v>
      </c>
      <c r="R19" s="21">
        <v>9</v>
      </c>
      <c r="S19" s="21">
        <v>-5.5267299999999998E-2</v>
      </c>
      <c r="T19">
        <f t="shared" si="2"/>
        <v>18.498888888888889</v>
      </c>
      <c r="U19">
        <f t="shared" si="3"/>
        <v>-1.010529553888889</v>
      </c>
      <c r="V19" s="22"/>
      <c r="W19" s="23"/>
      <c r="X19" s="9"/>
      <c r="Y19" s="21">
        <v>1.7346200000000001</v>
      </c>
      <c r="Z19" s="21">
        <v>14.4801</v>
      </c>
      <c r="AA19" s="21">
        <v>4.0508999999999999E-4</v>
      </c>
      <c r="AB19" s="21">
        <v>9</v>
      </c>
      <c r="AC19" s="21">
        <v>1.7340100000000001</v>
      </c>
      <c r="AD19">
        <f t="shared" si="4"/>
        <v>-0.50011111111111106</v>
      </c>
      <c r="AE19">
        <f t="shared" si="5"/>
        <v>-0.86750273555555546</v>
      </c>
      <c r="AF19" s="9"/>
      <c r="AG19" s="21">
        <v>-5.4626500000000001E-2</v>
      </c>
      <c r="AH19" s="21">
        <v>18.259</v>
      </c>
      <c r="AI19" s="21">
        <v>-1.4926099999999999E-2</v>
      </c>
      <c r="AJ19" s="21">
        <v>9</v>
      </c>
      <c r="AK19" s="21">
        <v>-5.5023200000000001E-2</v>
      </c>
      <c r="AL19">
        <f t="shared" si="6"/>
        <v>18.427283950617284</v>
      </c>
      <c r="AM19">
        <f t="shared" si="7"/>
        <v>-1.0066180267283951</v>
      </c>
      <c r="AP19" s="9"/>
      <c r="AQ19" s="21">
        <v>1.7346200000000001</v>
      </c>
      <c r="AR19" s="21">
        <v>23.662299999999998</v>
      </c>
      <c r="AS19" s="21">
        <v>1.01929E-3</v>
      </c>
      <c r="AT19" s="21">
        <v>9</v>
      </c>
      <c r="AU19" s="21">
        <v>1.7340100000000001</v>
      </c>
      <c r="AV19">
        <f t="shared" si="8"/>
        <v>-1.2583827160493826</v>
      </c>
      <c r="AW19">
        <f t="shared" si="9"/>
        <v>-2.18281582691358</v>
      </c>
      <c r="AX19" s="9"/>
      <c r="AY19" s="21">
        <v>-5.4626500000000001E-2</v>
      </c>
      <c r="AZ19" s="21">
        <v>27.441199999999998</v>
      </c>
      <c r="BA19" s="21">
        <v>-1.46851E-2</v>
      </c>
      <c r="BB19" s="21">
        <v>9</v>
      </c>
      <c r="BC19" s="21">
        <v>-5.52063E-2</v>
      </c>
      <c r="BD19">
        <f t="shared" si="10"/>
        <v>18.12975308641975</v>
      </c>
      <c r="BE19">
        <f t="shared" si="11"/>
        <v>-0.99036495697530857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5.2590300000000001</v>
      </c>
      <c r="I20" s="21">
        <v>-1.3528399999999999E-3</v>
      </c>
      <c r="J20" s="21">
        <v>10</v>
      </c>
      <c r="K20" s="21">
        <v>1.7291300000000001</v>
      </c>
      <c r="L20">
        <f t="shared" si="0"/>
        <v>1.6701728395061726</v>
      </c>
      <c r="M20">
        <f t="shared" si="1"/>
        <v>2.8886975397530859</v>
      </c>
      <c r="N20" s="9"/>
      <c r="O20" s="21">
        <v>-4.9591099999999999E-2</v>
      </c>
      <c r="P20" s="21">
        <v>9.0379400000000008</v>
      </c>
      <c r="Q20" s="21">
        <v>-1.4981100000000001E-2</v>
      </c>
      <c r="R20" s="21">
        <v>10</v>
      </c>
      <c r="S20" s="21">
        <v>-5.0231900000000003E-2</v>
      </c>
      <c r="T20">
        <f t="shared" si="2"/>
        <v>18.495185185185186</v>
      </c>
      <c r="U20">
        <f t="shared" si="3"/>
        <v>-0.91719657803703702</v>
      </c>
      <c r="V20" s="22"/>
      <c r="W20" s="23"/>
      <c r="X20" s="9"/>
      <c r="Y20" s="21">
        <v>1.7295799999999999</v>
      </c>
      <c r="Z20" s="21">
        <v>14.4902</v>
      </c>
      <c r="AA20" s="21">
        <v>-4.0014599999999999E-4</v>
      </c>
      <c r="AB20" s="21">
        <v>10</v>
      </c>
      <c r="AC20" s="21">
        <v>1.72882</v>
      </c>
      <c r="AD20">
        <f t="shared" si="4"/>
        <v>0.4940074074074074</v>
      </c>
      <c r="AE20">
        <f t="shared" si="5"/>
        <v>0.85442533170370361</v>
      </c>
      <c r="AF20" s="9"/>
      <c r="AG20" s="21">
        <v>-4.9591099999999999E-2</v>
      </c>
      <c r="AH20" s="21">
        <v>18.269100000000002</v>
      </c>
      <c r="AI20" s="21">
        <v>-1.4919999999999999E-2</v>
      </c>
      <c r="AJ20" s="21">
        <v>10</v>
      </c>
      <c r="AK20" s="21">
        <v>-5.0140400000000002E-2</v>
      </c>
      <c r="AL20">
        <f t="shared" si="6"/>
        <v>18.41975308641975</v>
      </c>
      <c r="AM20">
        <f t="shared" si="7"/>
        <v>-0.91345581728395042</v>
      </c>
      <c r="AP20" s="9"/>
      <c r="AQ20" s="21">
        <v>1.7295799999999999</v>
      </c>
      <c r="AR20" s="21">
        <v>23.6724</v>
      </c>
      <c r="AS20" s="21">
        <v>1.8814100000000001E-4</v>
      </c>
      <c r="AT20" s="21">
        <v>10</v>
      </c>
      <c r="AU20" s="21">
        <v>1.72821</v>
      </c>
      <c r="AV20">
        <f t="shared" si="8"/>
        <v>-0.23227283950617283</v>
      </c>
      <c r="AW20">
        <f t="shared" si="9"/>
        <v>-0.40173445775308636</v>
      </c>
      <c r="AX20" s="9"/>
      <c r="AY20" s="21">
        <v>-4.9591099999999999E-2</v>
      </c>
      <c r="AZ20" s="21">
        <v>27.4513</v>
      </c>
      <c r="BA20" s="21">
        <v>-1.46851E-2</v>
      </c>
      <c r="BB20" s="21">
        <v>10</v>
      </c>
      <c r="BC20" s="21">
        <v>-5.0231900000000003E-2</v>
      </c>
      <c r="BD20">
        <f t="shared" si="10"/>
        <v>18.12975308641975</v>
      </c>
      <c r="BE20">
        <f t="shared" si="11"/>
        <v>-0.89907439828395042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5.2690999999999999</v>
      </c>
      <c r="I21" s="21">
        <v>-2.0590199999999999E-3</v>
      </c>
      <c r="J21" s="21">
        <v>11</v>
      </c>
      <c r="K21" s="21">
        <v>1.72394</v>
      </c>
      <c r="L21">
        <f t="shared" si="0"/>
        <v>2.5419999999999994</v>
      </c>
      <c r="M21">
        <f t="shared" si="1"/>
        <v>4.3838060999999993</v>
      </c>
      <c r="N21" s="9"/>
      <c r="O21" s="21">
        <v>-4.4555699999999997E-2</v>
      </c>
      <c r="P21" s="21">
        <v>9.0480099999999997</v>
      </c>
      <c r="Q21" s="21">
        <v>-1.49841E-2</v>
      </c>
      <c r="R21" s="21">
        <v>11</v>
      </c>
      <c r="S21" s="21">
        <v>-4.49402E-2</v>
      </c>
      <c r="T21">
        <f t="shared" si="2"/>
        <v>18.498888888888889</v>
      </c>
      <c r="U21">
        <f t="shared" si="3"/>
        <v>-0.8242309436666666</v>
      </c>
      <c r="V21" s="22"/>
      <c r="W21" s="23"/>
      <c r="X21" s="9"/>
      <c r="Y21" s="21">
        <v>1.72455</v>
      </c>
      <c r="Z21" s="21">
        <v>14.500299999999999</v>
      </c>
      <c r="AA21" s="21">
        <v>-1.1236600000000001E-3</v>
      </c>
      <c r="AB21" s="21">
        <v>11</v>
      </c>
      <c r="AC21" s="21">
        <v>1.72424</v>
      </c>
      <c r="AD21">
        <f t="shared" si="4"/>
        <v>1.3872345679012346</v>
      </c>
      <c r="AE21">
        <f t="shared" si="5"/>
        <v>2.3923553740740742</v>
      </c>
      <c r="AF21" s="9"/>
      <c r="AG21" s="21">
        <v>-4.4555699999999997E-2</v>
      </c>
      <c r="AH21" s="21">
        <v>18.279199999999999</v>
      </c>
      <c r="AI21" s="21">
        <v>-1.4919999999999999E-2</v>
      </c>
      <c r="AJ21" s="21">
        <v>11</v>
      </c>
      <c r="AK21" s="21">
        <v>-4.4894400000000001E-2</v>
      </c>
      <c r="AL21">
        <f t="shared" si="6"/>
        <v>18.41975308641975</v>
      </c>
      <c r="AM21">
        <f t="shared" si="7"/>
        <v>-0.82070499259259233</v>
      </c>
      <c r="AP21" s="9"/>
      <c r="AQ21" s="21">
        <v>1.72455</v>
      </c>
      <c r="AR21" s="21">
        <v>23.682500000000001</v>
      </c>
      <c r="AS21" s="21">
        <v>-6.1737100000000002E-4</v>
      </c>
      <c r="AT21" s="21">
        <v>11</v>
      </c>
      <c r="AU21" s="21">
        <v>1.72363</v>
      </c>
      <c r="AV21">
        <f t="shared" si="8"/>
        <v>0.76218641975308643</v>
      </c>
      <c r="AW21">
        <f t="shared" si="9"/>
        <v>1.3144285901851853</v>
      </c>
      <c r="AX21" s="9"/>
      <c r="AY21" s="21">
        <v>-4.4555699999999997E-2</v>
      </c>
      <c r="AZ21" s="21">
        <v>27.461400000000001</v>
      </c>
      <c r="BA21" s="21">
        <v>-1.4678999999999999E-2</v>
      </c>
      <c r="BB21" s="21">
        <v>11</v>
      </c>
      <c r="BC21" s="21">
        <v>-4.4903600000000002E-2</v>
      </c>
      <c r="BD21">
        <f t="shared" si="10"/>
        <v>18.12222222222222</v>
      </c>
      <c r="BE21">
        <f t="shared" si="11"/>
        <v>-0.80744829666666651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5.2791699999999997</v>
      </c>
      <c r="I22" s="21">
        <v>-2.72522E-3</v>
      </c>
      <c r="J22" s="21">
        <v>12</v>
      </c>
      <c r="K22" s="21">
        <v>1.71844</v>
      </c>
      <c r="L22">
        <f t="shared" si="0"/>
        <v>3.364469135802469</v>
      </c>
      <c r="M22">
        <f t="shared" si="1"/>
        <v>5.7852383237037035</v>
      </c>
      <c r="N22" s="9"/>
      <c r="O22" s="21">
        <v>-3.9520300000000001E-2</v>
      </c>
      <c r="P22" s="21">
        <v>9.0580800000000004</v>
      </c>
      <c r="Q22" s="21">
        <v>-1.49902E-2</v>
      </c>
      <c r="R22" s="21">
        <v>12</v>
      </c>
      <c r="S22" s="21">
        <v>-3.9938399999999999E-2</v>
      </c>
      <c r="T22">
        <f t="shared" si="2"/>
        <v>18.506419753086419</v>
      </c>
      <c r="U22">
        <f t="shared" si="3"/>
        <v>-0.73137926056790126</v>
      </c>
      <c r="V22" s="22"/>
      <c r="W22" s="23"/>
      <c r="X22" s="9"/>
      <c r="Y22" s="21">
        <v>1.7195100000000001</v>
      </c>
      <c r="Z22" s="21">
        <v>14.510400000000001</v>
      </c>
      <c r="AA22" s="21">
        <v>-1.8151899999999999E-3</v>
      </c>
      <c r="AB22" s="21">
        <v>12</v>
      </c>
      <c r="AC22" s="21">
        <v>1.71875</v>
      </c>
      <c r="AD22">
        <f t="shared" si="4"/>
        <v>2.2409753086419748</v>
      </c>
      <c r="AE22">
        <f t="shared" si="5"/>
        <v>3.8533794529629621</v>
      </c>
      <c r="AF22" s="9"/>
      <c r="AG22" s="21">
        <v>-3.9520300000000001E-2</v>
      </c>
      <c r="AH22" s="21">
        <v>18.289300000000001</v>
      </c>
      <c r="AI22" s="21">
        <v>-1.4932300000000001E-2</v>
      </c>
      <c r="AJ22" s="21">
        <v>12</v>
      </c>
      <c r="AK22" s="21">
        <v>-3.9816299999999999E-2</v>
      </c>
      <c r="AL22">
        <f t="shared" si="6"/>
        <v>18.434938271604938</v>
      </c>
      <c r="AM22">
        <f t="shared" si="7"/>
        <v>-0.72855429097530866</v>
      </c>
      <c r="AP22" s="9"/>
      <c r="AQ22" s="21">
        <v>1.7195100000000001</v>
      </c>
      <c r="AR22" s="21">
        <v>23.692599999999999</v>
      </c>
      <c r="AS22" s="21">
        <v>-1.3424699999999999E-3</v>
      </c>
      <c r="AT22" s="21">
        <v>12</v>
      </c>
      <c r="AU22" s="21">
        <v>1.71875</v>
      </c>
      <c r="AV22">
        <f t="shared" si="8"/>
        <v>1.6573703703703702</v>
      </c>
      <c r="AW22">
        <f t="shared" si="9"/>
        <v>2.8498649255555555</v>
      </c>
      <c r="AX22" s="9"/>
      <c r="AY22" s="21">
        <v>-3.9520300000000001E-2</v>
      </c>
      <c r="AZ22" s="21">
        <v>27.471499999999999</v>
      </c>
      <c r="BA22" s="21">
        <v>-1.46759E-2</v>
      </c>
      <c r="BB22" s="21">
        <v>12</v>
      </c>
      <c r="BC22" s="21">
        <v>-3.9874300000000001E-2</v>
      </c>
      <c r="BD22">
        <f t="shared" si="10"/>
        <v>18.118395061728396</v>
      </c>
      <c r="BE22">
        <f t="shared" si="11"/>
        <v>-0.71604440835802474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5.2892400000000004</v>
      </c>
      <c r="I23" s="21">
        <v>-3.3261100000000002E-3</v>
      </c>
      <c r="J23" s="21">
        <v>13</v>
      </c>
      <c r="K23" s="21">
        <v>1.71387</v>
      </c>
      <c r="L23">
        <f t="shared" si="0"/>
        <v>4.1063086419753088</v>
      </c>
      <c r="M23">
        <f t="shared" si="1"/>
        <v>7.040184040493827</v>
      </c>
      <c r="N23" s="9"/>
      <c r="O23" s="21">
        <v>-3.4484899999999999E-2</v>
      </c>
      <c r="P23" s="21">
        <v>9.0681499999999993</v>
      </c>
      <c r="Q23" s="21">
        <v>-1.49994E-2</v>
      </c>
      <c r="R23" s="21">
        <v>13</v>
      </c>
      <c r="S23" s="21">
        <v>-3.4710699999999997E-2</v>
      </c>
      <c r="T23">
        <f t="shared" si="2"/>
        <v>18.517777777777777</v>
      </c>
      <c r="U23">
        <f t="shared" si="3"/>
        <v>-0.63858371488888888</v>
      </c>
      <c r="V23" s="22"/>
      <c r="W23" s="23"/>
      <c r="X23" s="9"/>
      <c r="Y23" s="21">
        <v>1.71448</v>
      </c>
      <c r="Z23" s="21">
        <v>14.5204</v>
      </c>
      <c r="AA23" s="21">
        <v>-2.45941E-3</v>
      </c>
      <c r="AB23" s="21">
        <v>13</v>
      </c>
      <c r="AC23" s="21">
        <v>1.71387</v>
      </c>
      <c r="AD23">
        <f t="shared" si="4"/>
        <v>3.0363086419753085</v>
      </c>
      <c r="AE23">
        <f t="shared" si="5"/>
        <v>5.2056904404938269</v>
      </c>
      <c r="AF23" s="9"/>
      <c r="AG23" s="21">
        <v>-3.4484899999999999E-2</v>
      </c>
      <c r="AH23" s="21">
        <v>18.299299999999999</v>
      </c>
      <c r="AI23" s="21">
        <v>-1.49353E-2</v>
      </c>
      <c r="AJ23" s="21">
        <v>13</v>
      </c>
      <c r="AK23" s="21">
        <v>-3.4774800000000002E-2</v>
      </c>
      <c r="AL23">
        <f t="shared" si="6"/>
        <v>18.438641975308641</v>
      </c>
      <c r="AM23">
        <f t="shared" si="7"/>
        <v>-0.63585472465432091</v>
      </c>
      <c r="AP23" s="9"/>
      <c r="AQ23" s="21">
        <v>1.71448</v>
      </c>
      <c r="AR23" s="21">
        <v>23.7026</v>
      </c>
      <c r="AS23" s="21">
        <v>-2.0346100000000001E-3</v>
      </c>
      <c r="AT23" s="21">
        <v>13</v>
      </c>
      <c r="AU23" s="21">
        <v>1.71356</v>
      </c>
      <c r="AV23">
        <f t="shared" si="8"/>
        <v>2.5118641975308642</v>
      </c>
      <c r="AW23">
        <f t="shared" si="9"/>
        <v>4.3065409293827157</v>
      </c>
      <c r="AX23" s="9"/>
      <c r="AY23" s="21">
        <v>-3.4484899999999999E-2</v>
      </c>
      <c r="AZ23" s="21">
        <v>27.4815</v>
      </c>
      <c r="BA23" s="21">
        <v>-1.4678999999999999E-2</v>
      </c>
      <c r="BB23" s="21">
        <v>13</v>
      </c>
      <c r="BC23" s="21">
        <v>-3.4857199999999998E-2</v>
      </c>
      <c r="BD23">
        <f t="shared" si="10"/>
        <v>18.12222222222222</v>
      </c>
      <c r="BE23">
        <f t="shared" si="11"/>
        <v>-0.624943021111111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5.2993199999999998</v>
      </c>
      <c r="I24" s="21">
        <v>-3.8900800000000002E-3</v>
      </c>
      <c r="J24" s="21">
        <v>14</v>
      </c>
      <c r="K24" s="21">
        <v>1.7089799999999999</v>
      </c>
      <c r="L24">
        <f t="shared" si="0"/>
        <v>4.8025679012345677</v>
      </c>
      <c r="M24">
        <f t="shared" si="1"/>
        <v>8.2097016730864194</v>
      </c>
      <c r="N24" s="9"/>
      <c r="O24" s="21">
        <v>-2.94495E-2</v>
      </c>
      <c r="P24" s="21">
        <v>9.07822</v>
      </c>
      <c r="Q24" s="21">
        <v>-1.5002400000000001E-2</v>
      </c>
      <c r="R24" s="21">
        <v>14</v>
      </c>
      <c r="S24" s="21">
        <v>-2.97668E-2</v>
      </c>
      <c r="T24">
        <f t="shared" si="2"/>
        <v>18.521481481481484</v>
      </c>
      <c r="U24">
        <f t="shared" si="3"/>
        <v>-0.54544836888888892</v>
      </c>
      <c r="V24" s="22"/>
      <c r="W24" s="23"/>
      <c r="X24" s="9"/>
      <c r="Y24" s="21">
        <v>1.7094400000000001</v>
      </c>
      <c r="Z24" s="21">
        <v>14.5305</v>
      </c>
      <c r="AA24" s="21">
        <v>-3.0639600000000001E-3</v>
      </c>
      <c r="AB24" s="21">
        <v>14</v>
      </c>
      <c r="AC24" s="21">
        <v>1.7089799999999999</v>
      </c>
      <c r="AD24">
        <f t="shared" si="4"/>
        <v>3.7826666666666662</v>
      </c>
      <c r="AE24">
        <f t="shared" si="5"/>
        <v>6.4662417066666658</v>
      </c>
      <c r="AF24" s="9"/>
      <c r="AG24" s="21">
        <v>-2.94495E-2</v>
      </c>
      <c r="AH24" s="21">
        <v>18.3094</v>
      </c>
      <c r="AI24" s="21">
        <v>-1.4953599999999999E-2</v>
      </c>
      <c r="AJ24" s="21">
        <v>14</v>
      </c>
      <c r="AK24" s="21">
        <v>-2.9754599999999999E-2</v>
      </c>
      <c r="AL24">
        <f t="shared" si="6"/>
        <v>18.461234567901233</v>
      </c>
      <c r="AM24">
        <f t="shared" si="7"/>
        <v>-0.54367412740740739</v>
      </c>
      <c r="AP24" s="9"/>
      <c r="AQ24" s="21">
        <v>1.7094400000000001</v>
      </c>
      <c r="AR24" s="21">
        <v>23.712700000000002</v>
      </c>
      <c r="AS24" s="21">
        <v>-2.6599100000000001E-3</v>
      </c>
      <c r="AT24" s="21">
        <v>14</v>
      </c>
      <c r="AU24" s="21">
        <v>1.70868</v>
      </c>
      <c r="AV24">
        <f t="shared" si="8"/>
        <v>3.2838395061728396</v>
      </c>
      <c r="AW24">
        <f t="shared" si="9"/>
        <v>5.6135266054320994</v>
      </c>
      <c r="AX24" s="9"/>
      <c r="AY24" s="21">
        <v>-2.94495E-2</v>
      </c>
      <c r="AZ24" s="21">
        <v>27.491599999999998</v>
      </c>
      <c r="BA24" s="21">
        <v>-1.46759E-2</v>
      </c>
      <c r="BB24" s="21">
        <v>14</v>
      </c>
      <c r="BC24" s="21">
        <v>-2.9772900000000001E-2</v>
      </c>
      <c r="BD24">
        <f t="shared" si="10"/>
        <v>18.118395061728396</v>
      </c>
      <c r="BE24">
        <f t="shared" si="11"/>
        <v>-0.53357767537037037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5.3093899999999996</v>
      </c>
      <c r="I25" s="21">
        <v>-4.4143699999999999E-3</v>
      </c>
      <c r="J25" s="21">
        <v>15</v>
      </c>
      <c r="K25" s="21">
        <v>1.7038</v>
      </c>
      <c r="L25">
        <f t="shared" si="0"/>
        <v>5.4498395061728395</v>
      </c>
      <c r="M25">
        <f t="shared" si="1"/>
        <v>9.28876095271605</v>
      </c>
      <c r="N25" s="9"/>
      <c r="O25" s="21">
        <v>-2.4414100000000001E-2</v>
      </c>
      <c r="P25" s="21">
        <v>9.0882900000000006</v>
      </c>
      <c r="Q25" s="21">
        <v>-1.50055E-2</v>
      </c>
      <c r="R25" s="21">
        <v>15</v>
      </c>
      <c r="S25" s="21">
        <v>-2.4713100000000002E-2</v>
      </c>
      <c r="T25">
        <f t="shared" si="2"/>
        <v>18.525308641975307</v>
      </c>
      <c r="U25">
        <f t="shared" si="3"/>
        <v>-0.45227873771604937</v>
      </c>
      <c r="V25" s="22"/>
      <c r="W25" s="23"/>
      <c r="X25" s="9"/>
      <c r="Y25" s="21">
        <v>1.70441</v>
      </c>
      <c r="Z25" s="21">
        <v>14.5406</v>
      </c>
      <c r="AA25" s="21">
        <v>-3.6218299999999999E-3</v>
      </c>
      <c r="AB25" s="21">
        <v>15</v>
      </c>
      <c r="AC25" s="21">
        <v>1.7034899999999999</v>
      </c>
      <c r="AD25">
        <f t="shared" si="4"/>
        <v>4.4713950617283942</v>
      </c>
      <c r="AE25">
        <f t="shared" si="5"/>
        <v>7.6210904571604923</v>
      </c>
      <c r="AF25" s="9"/>
      <c r="AG25" s="21">
        <v>-2.4414100000000001E-2</v>
      </c>
      <c r="AH25" s="21">
        <v>18.319500000000001</v>
      </c>
      <c r="AI25" s="21">
        <v>-1.4959699999999999E-2</v>
      </c>
      <c r="AJ25" s="21">
        <v>15</v>
      </c>
      <c r="AK25" s="21">
        <v>-2.4633800000000001E-2</v>
      </c>
      <c r="AL25">
        <f t="shared" si="6"/>
        <v>18.468765432098763</v>
      </c>
      <c r="AM25">
        <f t="shared" si="7"/>
        <v>-0.45089828613580246</v>
      </c>
      <c r="AP25" s="9"/>
      <c r="AQ25" s="21">
        <v>1.70441</v>
      </c>
      <c r="AR25" s="21">
        <v>23.722799999999999</v>
      </c>
      <c r="AS25" s="21">
        <v>-3.2632400000000002E-3</v>
      </c>
      <c r="AT25" s="21">
        <v>15</v>
      </c>
      <c r="AU25" s="21">
        <v>1.7038</v>
      </c>
      <c r="AV25">
        <f t="shared" si="8"/>
        <v>4.0286913580246919</v>
      </c>
      <c r="AW25">
        <f t="shared" si="9"/>
        <v>6.8665418375308649</v>
      </c>
      <c r="AX25" s="9"/>
      <c r="AY25" s="21">
        <v>-2.4414100000000001E-2</v>
      </c>
      <c r="AZ25" s="21">
        <v>27.5017</v>
      </c>
      <c r="BA25" s="21">
        <v>-1.46698E-2</v>
      </c>
      <c r="BB25" s="21">
        <v>15</v>
      </c>
      <c r="BC25" s="21">
        <v>-2.4676500000000001E-2</v>
      </c>
      <c r="BD25">
        <f t="shared" si="10"/>
        <v>18.110864197530866</v>
      </c>
      <c r="BE25">
        <f t="shared" si="11"/>
        <v>-0.44216044960493833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5.3194600000000003</v>
      </c>
      <c r="I26" s="21">
        <v>-4.9160799999999998E-3</v>
      </c>
      <c r="J26" s="21">
        <v>16</v>
      </c>
      <c r="K26" s="21">
        <v>1.69861</v>
      </c>
      <c r="L26">
        <f t="shared" si="0"/>
        <v>6.0692345679012334</v>
      </c>
      <c r="M26">
        <f t="shared" si="1"/>
        <v>10.313875147654318</v>
      </c>
      <c r="N26" s="9"/>
      <c r="O26" s="21">
        <v>-1.9378699999999999E-2</v>
      </c>
      <c r="P26" s="21">
        <v>9.0983599999999996</v>
      </c>
      <c r="Q26" s="21">
        <v>-1.50116E-2</v>
      </c>
      <c r="R26" s="21">
        <v>16</v>
      </c>
      <c r="S26" s="21">
        <v>-1.96045E-2</v>
      </c>
      <c r="T26">
        <f t="shared" si="2"/>
        <v>18.532839506172838</v>
      </c>
      <c r="U26">
        <f t="shared" si="3"/>
        <v>-0.35914233693827158</v>
      </c>
      <c r="V26" s="22"/>
      <c r="W26" s="23"/>
      <c r="X26" s="9"/>
      <c r="Y26" s="21">
        <v>1.69937</v>
      </c>
      <c r="Z26" s="21">
        <v>14.550599999999999</v>
      </c>
      <c r="AA26" s="21">
        <v>-4.1632099999999997E-3</v>
      </c>
      <c r="AB26" s="21">
        <v>16</v>
      </c>
      <c r="AC26" s="21">
        <v>1.69861</v>
      </c>
      <c r="AD26">
        <f t="shared" si="4"/>
        <v>5.1397654320987645</v>
      </c>
      <c r="AE26">
        <f t="shared" si="5"/>
        <v>8.7343631823456782</v>
      </c>
      <c r="AF26" s="9"/>
      <c r="AG26" s="21">
        <v>-1.9378699999999999E-2</v>
      </c>
      <c r="AH26" s="21">
        <v>18.329499999999999</v>
      </c>
      <c r="AI26" s="21">
        <v>-1.49567E-2</v>
      </c>
      <c r="AJ26" s="21">
        <v>16</v>
      </c>
      <c r="AK26" s="21">
        <v>-1.9744899999999999E-2</v>
      </c>
      <c r="AL26">
        <f t="shared" si="6"/>
        <v>18.46506172839506</v>
      </c>
      <c r="AM26">
        <f t="shared" si="7"/>
        <v>-0.35782889171604931</v>
      </c>
      <c r="AP26" s="9"/>
      <c r="AQ26" s="21">
        <v>1.69937</v>
      </c>
      <c r="AR26" s="21">
        <v>23.732800000000001</v>
      </c>
      <c r="AS26" s="21">
        <v>-3.8220200000000002E-3</v>
      </c>
      <c r="AT26" s="21">
        <v>16</v>
      </c>
      <c r="AU26" s="21">
        <v>1.6982999999999999</v>
      </c>
      <c r="AV26">
        <f t="shared" si="8"/>
        <v>4.7185432098765432</v>
      </c>
      <c r="AW26">
        <f t="shared" si="9"/>
        <v>8.0185507745679008</v>
      </c>
      <c r="AX26" s="9"/>
      <c r="AY26" s="21">
        <v>-1.9378699999999999E-2</v>
      </c>
      <c r="AZ26" s="21">
        <v>27.511700000000001</v>
      </c>
      <c r="BA26" s="21">
        <v>-1.46667E-2</v>
      </c>
      <c r="BB26" s="21">
        <v>16</v>
      </c>
      <c r="BC26" s="21">
        <v>-1.96594E-2</v>
      </c>
      <c r="BD26">
        <f t="shared" si="10"/>
        <v>18.107037037037035</v>
      </c>
      <c r="BE26">
        <f t="shared" si="11"/>
        <v>-0.35089083862962955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5.3295300000000001</v>
      </c>
      <c r="I27" s="21">
        <v>-5.3863499999999998E-3</v>
      </c>
      <c r="J27" s="21">
        <v>17</v>
      </c>
      <c r="K27" s="21">
        <v>1.6934199999999999</v>
      </c>
      <c r="L27">
        <f t="shared" si="0"/>
        <v>6.649814814814814</v>
      </c>
      <c r="M27">
        <f t="shared" si="1"/>
        <v>11.267047233333331</v>
      </c>
      <c r="N27" s="9"/>
      <c r="O27" s="21">
        <v>-1.43433E-2</v>
      </c>
      <c r="P27" s="21">
        <v>9.1084300000000002</v>
      </c>
      <c r="Q27" s="21">
        <v>-1.5002400000000001E-2</v>
      </c>
      <c r="R27" s="21">
        <v>17</v>
      </c>
      <c r="S27" s="21">
        <v>-1.46362E-2</v>
      </c>
      <c r="T27">
        <f t="shared" si="2"/>
        <v>18.521481481481484</v>
      </c>
      <c r="U27">
        <f t="shared" si="3"/>
        <v>-0.26565916533333334</v>
      </c>
      <c r="X27" s="9"/>
      <c r="Y27" s="21">
        <v>1.69434</v>
      </c>
      <c r="Z27" s="21">
        <v>14.560700000000001</v>
      </c>
      <c r="AA27" s="21">
        <v>-4.6438599999999997E-3</v>
      </c>
      <c r="AB27" s="21">
        <v>17</v>
      </c>
      <c r="AC27" s="21">
        <v>1.69312</v>
      </c>
      <c r="AD27">
        <f t="shared" si="4"/>
        <v>5.7331604938271603</v>
      </c>
      <c r="AE27">
        <f t="shared" si="5"/>
        <v>9.7139231511111106</v>
      </c>
      <c r="AF27" s="9"/>
      <c r="AG27" s="21">
        <v>-1.43433E-2</v>
      </c>
      <c r="AH27" s="21">
        <v>18.339600000000001</v>
      </c>
      <c r="AI27" s="21">
        <v>-1.4959699999999999E-2</v>
      </c>
      <c r="AJ27" s="21">
        <v>17</v>
      </c>
      <c r="AK27" s="21">
        <v>-1.4633200000000001E-2</v>
      </c>
      <c r="AL27">
        <f t="shared" si="6"/>
        <v>18.468765432098763</v>
      </c>
      <c r="AM27">
        <f t="shared" si="7"/>
        <v>-0.26490304322222219</v>
      </c>
      <c r="AP27" s="9"/>
      <c r="AQ27" s="21">
        <v>1.69434</v>
      </c>
      <c r="AR27" s="21">
        <v>23.742899999999999</v>
      </c>
      <c r="AS27" s="21">
        <v>-4.34235E-3</v>
      </c>
      <c r="AT27" s="21">
        <v>17</v>
      </c>
      <c r="AU27" s="21">
        <v>1.6934199999999999</v>
      </c>
      <c r="AV27">
        <f t="shared" si="8"/>
        <v>5.3609259259259252</v>
      </c>
      <c r="AW27">
        <f t="shared" si="9"/>
        <v>9.0832312333333327</v>
      </c>
      <c r="AX27" s="9"/>
      <c r="AY27" s="21">
        <v>-1.43433E-2</v>
      </c>
      <c r="AZ27" s="21">
        <v>27.521799999999999</v>
      </c>
      <c r="BA27" s="21">
        <v>-1.46667E-2</v>
      </c>
      <c r="BB27" s="21">
        <v>17</v>
      </c>
      <c r="BC27" s="21">
        <v>-1.45874E-2</v>
      </c>
      <c r="BD27">
        <f t="shared" si="10"/>
        <v>18.107037037037035</v>
      </c>
      <c r="BE27">
        <f t="shared" si="11"/>
        <v>-0.25971466433333329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5.3395999999999999</v>
      </c>
      <c r="I28" s="21">
        <v>-5.8105500000000003E-3</v>
      </c>
      <c r="J28" s="21">
        <v>18</v>
      </c>
      <c r="K28" s="21">
        <v>1.6885399999999999</v>
      </c>
      <c r="L28">
        <f t="shared" si="0"/>
        <v>7.1735185185185184</v>
      </c>
      <c r="M28">
        <f t="shared" si="1"/>
        <v>12.118224833333333</v>
      </c>
      <c r="N28" s="9"/>
      <c r="O28" s="21">
        <v>-9.3078599999999994E-3</v>
      </c>
      <c r="P28" s="21">
        <v>9.1184999999999992</v>
      </c>
      <c r="Q28" s="21">
        <v>-1.49902E-2</v>
      </c>
      <c r="R28" s="21">
        <v>18</v>
      </c>
      <c r="S28" s="21">
        <v>-9.4299299999999996E-3</v>
      </c>
      <c r="T28">
        <f t="shared" si="2"/>
        <v>18.506419753086419</v>
      </c>
      <c r="U28">
        <f t="shared" si="3"/>
        <v>-0.17225516416296294</v>
      </c>
      <c r="X28" s="9"/>
      <c r="Y28" s="21">
        <v>1.6893</v>
      </c>
      <c r="Z28" s="21">
        <v>14.5708</v>
      </c>
      <c r="AA28" s="21">
        <v>-5.10254E-3</v>
      </c>
      <c r="AB28" s="21">
        <v>18</v>
      </c>
      <c r="AC28" s="21">
        <v>1.6888399999999999</v>
      </c>
      <c r="AD28">
        <f t="shared" si="4"/>
        <v>6.2994320987654318</v>
      </c>
      <c r="AE28">
        <f t="shared" si="5"/>
        <v>10.641630644444444</v>
      </c>
      <c r="AF28" s="9"/>
      <c r="AG28" s="21">
        <v>-9.3078599999999994E-3</v>
      </c>
      <c r="AH28" s="21">
        <v>18.349699999999999</v>
      </c>
      <c r="AI28" s="21">
        <v>-1.49567E-2</v>
      </c>
      <c r="AJ28" s="21">
        <v>18</v>
      </c>
      <c r="AK28" s="21">
        <v>-9.5092800000000002E-3</v>
      </c>
      <c r="AL28">
        <f t="shared" si="6"/>
        <v>18.46506172839506</v>
      </c>
      <c r="AM28">
        <f t="shared" si="7"/>
        <v>-0.17187020945925924</v>
      </c>
      <c r="AP28" s="9"/>
      <c r="AQ28" s="21">
        <v>1.6893</v>
      </c>
      <c r="AR28" s="21">
        <v>23.753</v>
      </c>
      <c r="AS28" s="21">
        <v>-4.8318500000000004E-3</v>
      </c>
      <c r="AT28" s="21">
        <v>18</v>
      </c>
      <c r="AU28" s="21">
        <v>1.6882299999999999</v>
      </c>
      <c r="AV28">
        <f t="shared" si="8"/>
        <v>5.9652469135802466</v>
      </c>
      <c r="AW28">
        <f t="shared" si="9"/>
        <v>10.077091611111111</v>
      </c>
      <c r="AX28" s="9"/>
      <c r="AY28" s="21">
        <v>-9.3078599999999994E-3</v>
      </c>
      <c r="AZ28" s="21">
        <v>27.5319</v>
      </c>
      <c r="BA28" s="21">
        <v>-1.46576E-2</v>
      </c>
      <c r="BB28" s="21">
        <v>18</v>
      </c>
      <c r="BC28" s="21">
        <v>-9.5306399999999999E-3</v>
      </c>
      <c r="BD28">
        <f t="shared" si="10"/>
        <v>18.095802469135801</v>
      </c>
      <c r="BE28">
        <f t="shared" si="11"/>
        <v>-0.16843319597037035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5.3496699999999997</v>
      </c>
      <c r="I29" s="21">
        <v>-6.2072799999999999E-3</v>
      </c>
      <c r="J29" s="21">
        <v>19</v>
      </c>
      <c r="K29" s="21">
        <v>1.6833499999999999</v>
      </c>
      <c r="L29">
        <f t="shared" si="0"/>
        <v>7.6633086419753074</v>
      </c>
      <c r="M29">
        <f t="shared" si="1"/>
        <v>12.907080846419751</v>
      </c>
      <c r="N29" s="9"/>
      <c r="O29" s="21">
        <v>-4.2724599999999996E-3</v>
      </c>
      <c r="P29" s="21">
        <v>9.1285699999999999</v>
      </c>
      <c r="Q29" s="21">
        <v>-1.49994E-2</v>
      </c>
      <c r="R29" s="21">
        <v>19</v>
      </c>
      <c r="S29" s="21">
        <v>-4.4952400000000002E-3</v>
      </c>
      <c r="T29">
        <f t="shared" si="2"/>
        <v>18.517777777777777</v>
      </c>
      <c r="U29">
        <f t="shared" si="3"/>
        <v>-7.9116464844444429E-2</v>
      </c>
      <c r="X29" s="9"/>
      <c r="Y29" s="21">
        <v>1.6842699999999999</v>
      </c>
      <c r="Z29" s="21">
        <v>14.5809</v>
      </c>
      <c r="AA29" s="21">
        <v>-5.5175800000000002E-3</v>
      </c>
      <c r="AB29" s="21">
        <v>19</v>
      </c>
      <c r="AC29" s="21">
        <v>1.6836500000000001</v>
      </c>
      <c r="AD29">
        <f t="shared" si="4"/>
        <v>6.8118271604938272</v>
      </c>
      <c r="AE29">
        <f t="shared" si="5"/>
        <v>11.472956131604938</v>
      </c>
      <c r="AF29" s="9"/>
      <c r="AG29" s="21">
        <v>-4.2724599999999996E-3</v>
      </c>
      <c r="AH29" s="21">
        <v>18.3598</v>
      </c>
      <c r="AI29" s="21">
        <v>-1.4959699999999999E-2</v>
      </c>
      <c r="AJ29" s="21">
        <v>19</v>
      </c>
      <c r="AK29" s="21">
        <v>-4.48914E-3</v>
      </c>
      <c r="AL29">
        <f t="shared" si="6"/>
        <v>18.468765432098763</v>
      </c>
      <c r="AM29">
        <f t="shared" si="7"/>
        <v>-7.8907061558024669E-2</v>
      </c>
      <c r="AP29" s="9"/>
      <c r="AQ29" s="21">
        <v>1.6842699999999999</v>
      </c>
      <c r="AR29" s="21">
        <v>23.763100000000001</v>
      </c>
      <c r="AS29" s="21">
        <v>-5.2825900000000002E-3</v>
      </c>
      <c r="AT29" s="21">
        <v>19</v>
      </c>
      <c r="AU29" s="21">
        <v>1.6839599999999999</v>
      </c>
      <c r="AV29">
        <f t="shared" si="8"/>
        <v>6.5217160493827162</v>
      </c>
      <c r="AW29">
        <f t="shared" si="9"/>
        <v>10.984330690493827</v>
      </c>
      <c r="AX29" s="9"/>
      <c r="AY29" s="21">
        <v>-4.2724599999999996E-3</v>
      </c>
      <c r="AZ29" s="21">
        <v>27.542000000000002</v>
      </c>
      <c r="BA29" s="21">
        <v>-1.4648400000000001E-2</v>
      </c>
      <c r="BB29" s="21">
        <v>19</v>
      </c>
      <c r="BC29" s="21">
        <v>-4.4952400000000002E-3</v>
      </c>
      <c r="BD29">
        <f t="shared" si="10"/>
        <v>18.084444444444443</v>
      </c>
      <c r="BE29">
        <f t="shared" si="11"/>
        <v>-7.7265065511111106E-2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5.3597400000000004</v>
      </c>
      <c r="I30" s="21">
        <v>-6.5918000000000001E-3</v>
      </c>
      <c r="J30" s="21">
        <v>20</v>
      </c>
      <c r="K30" s="21">
        <v>1.6784699999999999</v>
      </c>
      <c r="L30">
        <f t="shared" si="0"/>
        <v>8.138024691358023</v>
      </c>
      <c r="M30">
        <f t="shared" si="1"/>
        <v>13.665615202469134</v>
      </c>
      <c r="N30" s="9"/>
      <c r="O30" s="21">
        <v>7.6293900000000002E-4</v>
      </c>
      <c r="P30" s="21">
        <v>9.1386500000000002</v>
      </c>
      <c r="Q30" s="21">
        <v>-1.4996300000000001E-2</v>
      </c>
      <c r="R30" s="21">
        <v>20</v>
      </c>
      <c r="S30" s="21">
        <v>6.5612799999999996E-4</v>
      </c>
      <c r="T30">
        <f t="shared" si="2"/>
        <v>18.51395061728395</v>
      </c>
      <c r="U30">
        <f t="shared" si="3"/>
        <v>1.412501497E-2</v>
      </c>
      <c r="X30" s="9"/>
      <c r="Y30" s="21">
        <v>1.67923</v>
      </c>
      <c r="Z30" s="21">
        <v>14.5909</v>
      </c>
      <c r="AA30" s="21">
        <v>-5.9295700000000003E-3</v>
      </c>
      <c r="AB30" s="21">
        <v>20</v>
      </c>
      <c r="AC30" s="21">
        <v>1.6787700000000001</v>
      </c>
      <c r="AD30">
        <f t="shared" si="4"/>
        <v>7.3204567901234565</v>
      </c>
      <c r="AE30">
        <f t="shared" si="5"/>
        <v>12.292730655679012</v>
      </c>
      <c r="AF30" s="9"/>
      <c r="AG30" s="21">
        <v>7.6293900000000002E-4</v>
      </c>
      <c r="AH30" s="21">
        <v>18.369800000000001</v>
      </c>
      <c r="AI30" s="21">
        <v>-1.4953599999999999E-2</v>
      </c>
      <c r="AJ30" s="21">
        <v>20</v>
      </c>
      <c r="AK30" s="21">
        <v>6.1035199999999999E-4</v>
      </c>
      <c r="AL30">
        <f t="shared" si="6"/>
        <v>18.461234567901233</v>
      </c>
      <c r="AM30">
        <f t="shared" si="7"/>
        <v>1.4084795839999999E-2</v>
      </c>
      <c r="AP30" s="9"/>
      <c r="AQ30" s="21">
        <v>1.67923</v>
      </c>
      <c r="AR30" s="21">
        <v>23.773099999999999</v>
      </c>
      <c r="AS30" s="21">
        <v>-5.7006799999999996E-3</v>
      </c>
      <c r="AT30" s="21">
        <v>20</v>
      </c>
      <c r="AU30" s="21">
        <v>1.6787700000000001</v>
      </c>
      <c r="AV30">
        <f t="shared" si="8"/>
        <v>7.037876543209876</v>
      </c>
      <c r="AW30">
        <f t="shared" si="9"/>
        <v>11.818213427654321</v>
      </c>
      <c r="AX30" s="9"/>
      <c r="AY30" s="21">
        <v>7.6293900000000002E-4</v>
      </c>
      <c r="AZ30" s="21">
        <v>27.552</v>
      </c>
      <c r="BA30" s="21">
        <v>-1.46576E-2</v>
      </c>
      <c r="BB30" s="21">
        <v>20</v>
      </c>
      <c r="BC30" s="21">
        <v>5.6762700000000002E-4</v>
      </c>
      <c r="BD30">
        <f t="shared" si="10"/>
        <v>18.095802469135801</v>
      </c>
      <c r="BE30">
        <f t="shared" si="11"/>
        <v>1.3805993439999999E-2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5.3698100000000002</v>
      </c>
      <c r="I31" s="21">
        <v>-6.9366499999999999E-3</v>
      </c>
      <c r="J31" s="21">
        <v>21</v>
      </c>
      <c r="K31" s="21">
        <v>1.6735800000000001</v>
      </c>
      <c r="L31">
        <f t="shared" si="0"/>
        <v>8.563765432098764</v>
      </c>
      <c r="M31">
        <f t="shared" si="1"/>
        <v>14.33737044876543</v>
      </c>
      <c r="N31" s="9"/>
      <c r="O31" s="21">
        <v>5.7983399999999999E-3</v>
      </c>
      <c r="P31" s="21">
        <v>9.1487200000000009</v>
      </c>
      <c r="Q31" s="21">
        <v>-1.4981100000000001E-2</v>
      </c>
      <c r="R31" s="21">
        <v>21</v>
      </c>
      <c r="S31" s="21">
        <v>5.5877699999999997E-3</v>
      </c>
      <c r="T31">
        <f t="shared" si="2"/>
        <v>18.495185185185186</v>
      </c>
      <c r="U31">
        <f t="shared" si="3"/>
        <v>0.10724137206666667</v>
      </c>
      <c r="X31" s="9"/>
      <c r="Y31" s="21">
        <v>1.6741900000000001</v>
      </c>
      <c r="Z31" s="21">
        <v>14.601000000000001</v>
      </c>
      <c r="AA31" s="21">
        <v>-6.3049300000000003E-3</v>
      </c>
      <c r="AB31" s="21">
        <v>21</v>
      </c>
      <c r="AC31" s="21">
        <v>1.6738900000000001</v>
      </c>
      <c r="AD31">
        <f t="shared" si="4"/>
        <v>7.783864197530864</v>
      </c>
      <c r="AE31">
        <f t="shared" si="5"/>
        <v>13.031667600864198</v>
      </c>
      <c r="AF31" s="9"/>
      <c r="AG31" s="21">
        <v>5.7983399999999999E-3</v>
      </c>
      <c r="AH31" s="21">
        <v>18.379899999999999</v>
      </c>
      <c r="AI31" s="21">
        <v>-1.4953599999999999E-2</v>
      </c>
      <c r="AJ31" s="21">
        <v>21</v>
      </c>
      <c r="AK31" s="21">
        <v>5.5572499999999997E-3</v>
      </c>
      <c r="AL31">
        <f t="shared" si="6"/>
        <v>18.461234567901233</v>
      </c>
      <c r="AM31">
        <f t="shared" si="7"/>
        <v>0.10704451484444444</v>
      </c>
      <c r="AP31" s="9"/>
      <c r="AQ31" s="21">
        <v>1.6741900000000001</v>
      </c>
      <c r="AR31" s="21">
        <v>23.783200000000001</v>
      </c>
      <c r="AS31" s="21">
        <v>-6.1004600000000003E-3</v>
      </c>
      <c r="AT31" s="21">
        <v>21</v>
      </c>
      <c r="AU31" s="21">
        <v>1.6735800000000001</v>
      </c>
      <c r="AV31">
        <f t="shared" si="8"/>
        <v>7.531432098765432</v>
      </c>
      <c r="AW31">
        <f t="shared" si="9"/>
        <v>12.609048305432099</v>
      </c>
      <c r="AX31" s="9"/>
      <c r="AY31" s="21">
        <v>5.7983399999999999E-3</v>
      </c>
      <c r="AZ31" s="21">
        <v>27.562100000000001</v>
      </c>
      <c r="BA31" s="21">
        <v>-1.46576E-2</v>
      </c>
      <c r="BB31" s="21">
        <v>21</v>
      </c>
      <c r="BC31" s="21">
        <v>5.6610100000000002E-3</v>
      </c>
      <c r="BD31">
        <f t="shared" si="10"/>
        <v>18.095802469135801</v>
      </c>
      <c r="BE31">
        <f t="shared" si="11"/>
        <v>0.10492561528888888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5.37988</v>
      </c>
      <c r="I32" s="21">
        <v>-7.2662400000000002E-3</v>
      </c>
      <c r="J32" s="21">
        <v>22</v>
      </c>
      <c r="K32" s="21">
        <v>1.6684000000000001</v>
      </c>
      <c r="L32">
        <f t="shared" si="0"/>
        <v>8.9706666666666663</v>
      </c>
      <c r="M32">
        <f t="shared" si="1"/>
        <v>14.973477973333333</v>
      </c>
      <c r="N32" s="9"/>
      <c r="O32" s="21">
        <v>1.08337E-2</v>
      </c>
      <c r="P32" s="21">
        <v>9.1587899999999998</v>
      </c>
      <c r="Q32" s="21">
        <v>-1.4981100000000001E-2</v>
      </c>
      <c r="R32" s="21">
        <v>22</v>
      </c>
      <c r="S32" s="21">
        <v>1.07239E-2</v>
      </c>
      <c r="T32">
        <f t="shared" si="2"/>
        <v>18.495185185185186</v>
      </c>
      <c r="U32">
        <f t="shared" si="3"/>
        <v>0.20037128774074076</v>
      </c>
      <c r="X32" s="9"/>
      <c r="Y32" s="21">
        <v>1.66916</v>
      </c>
      <c r="Z32" s="21">
        <v>14.6111</v>
      </c>
      <c r="AA32" s="21">
        <v>-6.6650399999999997E-3</v>
      </c>
      <c r="AB32" s="21">
        <v>22</v>
      </c>
      <c r="AC32" s="21">
        <v>1.6677900000000001</v>
      </c>
      <c r="AD32">
        <f t="shared" si="4"/>
        <v>8.2284444444444436</v>
      </c>
      <c r="AE32">
        <f t="shared" si="5"/>
        <v>13.734590328888887</v>
      </c>
      <c r="AF32" s="9"/>
      <c r="AG32" s="21">
        <v>1.08337E-2</v>
      </c>
      <c r="AH32" s="21">
        <v>18.39</v>
      </c>
      <c r="AI32" s="21">
        <v>-1.4959699999999999E-2</v>
      </c>
      <c r="AJ32" s="21">
        <v>22</v>
      </c>
      <c r="AK32" s="21">
        <v>1.0577400000000001E-2</v>
      </c>
      <c r="AL32">
        <f t="shared" si="6"/>
        <v>18.468765432098763</v>
      </c>
      <c r="AM32">
        <f t="shared" si="7"/>
        <v>0.20008506406172838</v>
      </c>
      <c r="AP32" s="9"/>
      <c r="AQ32" s="21">
        <v>1.66916</v>
      </c>
      <c r="AR32" s="21">
        <v>23.793299999999999</v>
      </c>
      <c r="AS32" s="21">
        <v>-6.4666699999999999E-3</v>
      </c>
      <c r="AT32" s="21">
        <v>22</v>
      </c>
      <c r="AU32" s="21">
        <v>1.6684000000000001</v>
      </c>
      <c r="AV32">
        <f t="shared" si="8"/>
        <v>7.983543209876542</v>
      </c>
      <c r="AW32">
        <f t="shared" si="9"/>
        <v>13.325810984197529</v>
      </c>
      <c r="AX32" s="9"/>
      <c r="AY32" s="21">
        <v>1.08337E-2</v>
      </c>
      <c r="AZ32" s="21">
        <v>27.572199999999999</v>
      </c>
      <c r="BA32" s="21">
        <v>-1.46637E-2</v>
      </c>
      <c r="BB32" s="21">
        <v>22</v>
      </c>
      <c r="BC32" s="21">
        <v>1.05255E-2</v>
      </c>
      <c r="BD32">
        <f t="shared" si="10"/>
        <v>18.103333333333332</v>
      </c>
      <c r="BE32">
        <f t="shared" si="11"/>
        <v>0.19612608233333331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5.3899499999999998</v>
      </c>
      <c r="I33" s="21">
        <v>-7.5653099999999996E-3</v>
      </c>
      <c r="J33" s="21">
        <v>23</v>
      </c>
      <c r="K33" s="21">
        <v>1.6632100000000001</v>
      </c>
      <c r="L33">
        <f t="shared" si="0"/>
        <v>9.339888888888888</v>
      </c>
      <c r="M33">
        <f t="shared" si="1"/>
        <v>15.542695897777778</v>
      </c>
      <c r="N33" s="9"/>
      <c r="O33" s="21">
        <v>1.5869100000000001E-2</v>
      </c>
      <c r="P33" s="21">
        <v>9.1688600000000005</v>
      </c>
      <c r="Q33" s="21">
        <v>-1.4981100000000001E-2</v>
      </c>
      <c r="R33" s="21">
        <v>23</v>
      </c>
      <c r="S33" s="21">
        <v>1.5673800000000002E-2</v>
      </c>
      <c r="T33">
        <f t="shared" si="2"/>
        <v>18.495185185185186</v>
      </c>
      <c r="U33">
        <f t="shared" si="3"/>
        <v>0.29350194322222223</v>
      </c>
      <c r="X33" s="9"/>
      <c r="Y33" s="21">
        <v>1.66412</v>
      </c>
      <c r="Z33" s="21">
        <v>14.6211</v>
      </c>
      <c r="AA33" s="21">
        <v>-6.9824199999999996E-3</v>
      </c>
      <c r="AB33" s="21">
        <v>23</v>
      </c>
      <c r="AC33" s="21">
        <v>1.6629</v>
      </c>
      <c r="AD33">
        <f t="shared" si="4"/>
        <v>8.6202716049382708</v>
      </c>
      <c r="AE33">
        <f t="shared" si="5"/>
        <v>14.345166383209875</v>
      </c>
      <c r="AF33" s="9"/>
      <c r="AG33" s="21">
        <v>1.5869100000000001E-2</v>
      </c>
      <c r="AH33" s="21">
        <v>18.399999999999999</v>
      </c>
      <c r="AI33" s="21">
        <v>-1.49628E-2</v>
      </c>
      <c r="AJ33" s="21">
        <v>23</v>
      </c>
      <c r="AK33" s="21">
        <v>1.56677E-2</v>
      </c>
      <c r="AL33">
        <f t="shared" si="6"/>
        <v>18.472592592592594</v>
      </c>
      <c r="AM33">
        <f t="shared" si="7"/>
        <v>0.29314341911111114</v>
      </c>
      <c r="AP33" s="9"/>
      <c r="AQ33" s="21">
        <v>1.66412</v>
      </c>
      <c r="AR33" s="21">
        <v>23.8033</v>
      </c>
      <c r="AS33" s="21">
        <v>-6.8237300000000001E-3</v>
      </c>
      <c r="AT33" s="21">
        <v>23</v>
      </c>
      <c r="AU33" s="21">
        <v>1.6638200000000001</v>
      </c>
      <c r="AV33">
        <f t="shared" si="8"/>
        <v>8.4243580246913581</v>
      </c>
      <c r="AW33">
        <f t="shared" si="9"/>
        <v>14.019142676049384</v>
      </c>
      <c r="AX33" s="9"/>
      <c r="AY33" s="21">
        <v>1.5869100000000001E-2</v>
      </c>
      <c r="AZ33" s="21">
        <v>27.5822</v>
      </c>
      <c r="BA33" s="21">
        <v>-1.4654500000000001E-2</v>
      </c>
      <c r="BB33" s="21">
        <v>23</v>
      </c>
      <c r="BC33" s="21">
        <v>1.5609700000000001E-2</v>
      </c>
      <c r="BD33">
        <f t="shared" si="10"/>
        <v>18.091975308641977</v>
      </c>
      <c r="BE33">
        <f t="shared" si="11"/>
        <v>0.2871033653703704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5.4000300000000001</v>
      </c>
      <c r="I34" s="21">
        <v>-7.8491199999999994E-3</v>
      </c>
      <c r="J34" s="21">
        <v>24</v>
      </c>
      <c r="K34" s="21">
        <v>1.65863</v>
      </c>
      <c r="L34">
        <f t="shared" si="0"/>
        <v>9.6902716049382693</v>
      </c>
      <c r="M34">
        <f t="shared" si="1"/>
        <v>16.077032717037032</v>
      </c>
      <c r="N34" s="9"/>
      <c r="O34" s="21">
        <v>2.0904499999999999E-2</v>
      </c>
      <c r="P34" s="21">
        <v>9.1789299999999994</v>
      </c>
      <c r="Q34" s="21">
        <v>-1.49719E-2</v>
      </c>
      <c r="R34" s="21">
        <v>24</v>
      </c>
      <c r="S34" s="21">
        <v>2.07642E-2</v>
      </c>
      <c r="T34">
        <f t="shared" si="2"/>
        <v>18.483827160493824</v>
      </c>
      <c r="U34">
        <f t="shared" si="3"/>
        <v>0.38639516487654313</v>
      </c>
      <c r="X34" s="9"/>
      <c r="Y34" s="21">
        <v>1.65909</v>
      </c>
      <c r="Z34" s="21">
        <v>14.6312</v>
      </c>
      <c r="AA34" s="21">
        <v>-7.2906500000000001E-3</v>
      </c>
      <c r="AB34" s="21">
        <v>24</v>
      </c>
      <c r="AC34" s="21">
        <v>1.65802</v>
      </c>
      <c r="AD34">
        <f t="shared" si="4"/>
        <v>9.0008024691358024</v>
      </c>
      <c r="AE34">
        <f t="shared" si="5"/>
        <v>14.933141368518518</v>
      </c>
      <c r="AF34" s="9"/>
      <c r="AG34" s="21">
        <v>2.0904499999999999E-2</v>
      </c>
      <c r="AH34" s="21">
        <v>18.4101</v>
      </c>
      <c r="AI34" s="21">
        <v>-1.4959699999999999E-2</v>
      </c>
      <c r="AJ34" s="21">
        <v>24</v>
      </c>
      <c r="AK34" s="21">
        <v>2.0752E-2</v>
      </c>
      <c r="AL34">
        <f t="shared" si="6"/>
        <v>18.468765432098763</v>
      </c>
      <c r="AM34">
        <f t="shared" si="7"/>
        <v>0.3860803069753086</v>
      </c>
      <c r="AP34" s="9"/>
      <c r="AQ34" s="21">
        <v>1.65909</v>
      </c>
      <c r="AR34" s="21">
        <v>23.813400000000001</v>
      </c>
      <c r="AS34" s="21">
        <v>-7.1502700000000002E-3</v>
      </c>
      <c r="AT34" s="21">
        <v>24</v>
      </c>
      <c r="AU34" s="21">
        <v>1.65802</v>
      </c>
      <c r="AV34">
        <f t="shared" si="8"/>
        <v>8.8274938271604935</v>
      </c>
      <c r="AW34">
        <f t="shared" si="9"/>
        <v>14.645606733703703</v>
      </c>
      <c r="AX34" s="9"/>
      <c r="AY34" s="21">
        <v>2.0904499999999999E-2</v>
      </c>
      <c r="AZ34" s="21">
        <v>27.592300000000002</v>
      </c>
      <c r="BA34" s="21">
        <v>-1.46362E-2</v>
      </c>
      <c r="BB34" s="21">
        <v>24</v>
      </c>
      <c r="BC34" s="21">
        <v>2.0931999999999999E-2</v>
      </c>
      <c r="BD34">
        <f t="shared" si="10"/>
        <v>18.069382716049383</v>
      </c>
      <c r="BE34">
        <f t="shared" si="11"/>
        <v>0.37773141098765428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5.4100999999999999</v>
      </c>
      <c r="I35" s="21">
        <v>-8.1176800000000004E-3</v>
      </c>
      <c r="J35" s="21">
        <v>25</v>
      </c>
      <c r="K35" s="21">
        <v>1.65283</v>
      </c>
      <c r="L35">
        <f t="shared" si="0"/>
        <v>10.021827160493826</v>
      </c>
      <c r="M35">
        <f t="shared" si="1"/>
        <v>16.576603214814813</v>
      </c>
      <c r="N35" s="9"/>
      <c r="O35" s="21">
        <v>2.5939899999999998E-2</v>
      </c>
      <c r="P35" s="21">
        <v>9.1890000000000001</v>
      </c>
      <c r="Q35" s="21">
        <v>-1.49628E-2</v>
      </c>
      <c r="R35" s="21">
        <v>25</v>
      </c>
      <c r="S35" s="21">
        <v>2.57813E-2</v>
      </c>
      <c r="T35">
        <f t="shared" si="2"/>
        <v>18.472592592592594</v>
      </c>
      <c r="U35">
        <f t="shared" si="3"/>
        <v>0.47917720459259261</v>
      </c>
      <c r="X35" s="9"/>
      <c r="Y35" s="21">
        <v>1.65405</v>
      </c>
      <c r="Z35" s="21">
        <v>14.641299999999999</v>
      </c>
      <c r="AA35" s="21">
        <v>-7.5836200000000001E-3</v>
      </c>
      <c r="AB35" s="21">
        <v>25</v>
      </c>
      <c r="AC35" s="21">
        <v>1.6537500000000001</v>
      </c>
      <c r="AD35">
        <f t="shared" si="4"/>
        <v>9.3624938271604936</v>
      </c>
      <c r="AE35">
        <f t="shared" si="5"/>
        <v>15.486032914814814</v>
      </c>
      <c r="AF35" s="9"/>
      <c r="AG35" s="21">
        <v>2.5939899999999998E-2</v>
      </c>
      <c r="AH35" s="21">
        <v>18.420200000000001</v>
      </c>
      <c r="AI35" s="21">
        <v>-1.49506E-2</v>
      </c>
      <c r="AJ35" s="21">
        <v>25</v>
      </c>
      <c r="AK35" s="21">
        <v>2.5772099999999999E-2</v>
      </c>
      <c r="AL35">
        <f t="shared" si="6"/>
        <v>18.45753086419753</v>
      </c>
      <c r="AM35">
        <f t="shared" si="7"/>
        <v>0.47878650486419749</v>
      </c>
      <c r="AP35" s="9"/>
      <c r="AQ35" s="21">
        <v>1.65405</v>
      </c>
      <c r="AR35" s="21">
        <v>23.823499999999999</v>
      </c>
      <c r="AS35" s="21">
        <v>-7.4584999999999999E-3</v>
      </c>
      <c r="AT35" s="21">
        <v>25</v>
      </c>
      <c r="AU35" s="21">
        <v>1.65344</v>
      </c>
      <c r="AV35">
        <f t="shared" si="8"/>
        <v>9.2080246913580233</v>
      </c>
      <c r="AW35">
        <f t="shared" si="9"/>
        <v>15.230533240740739</v>
      </c>
      <c r="AX35" s="9"/>
      <c r="AY35" s="21">
        <v>2.5939899999999998E-2</v>
      </c>
      <c r="AZ35" s="21">
        <v>27.602399999999999</v>
      </c>
      <c r="BA35" s="21">
        <v>-1.4633200000000001E-2</v>
      </c>
      <c r="BB35" s="21">
        <v>25</v>
      </c>
      <c r="BC35" s="21">
        <v>2.57965E-2</v>
      </c>
      <c r="BD35">
        <f t="shared" si="10"/>
        <v>18.065679012345679</v>
      </c>
      <c r="BE35">
        <f t="shared" si="11"/>
        <v>0.46862190701234568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5.4201699999999997</v>
      </c>
      <c r="I36" s="21">
        <v>-8.3709700000000001E-3</v>
      </c>
      <c r="J36" s="21">
        <v>26</v>
      </c>
      <c r="K36" s="21">
        <v>1.64856</v>
      </c>
      <c r="L36">
        <f t="shared" si="0"/>
        <v>10.33453086419753</v>
      </c>
      <c r="M36">
        <f t="shared" si="1"/>
        <v>17.04184808567901</v>
      </c>
      <c r="N36" s="9"/>
      <c r="O36" s="21">
        <v>3.0975300000000001E-2</v>
      </c>
      <c r="P36" s="21">
        <v>9.1990700000000007</v>
      </c>
      <c r="Q36" s="21">
        <v>-1.49658E-2</v>
      </c>
      <c r="R36" s="21">
        <v>26</v>
      </c>
      <c r="S36" s="21">
        <v>3.0810500000000001E-2</v>
      </c>
      <c r="T36">
        <f t="shared" si="2"/>
        <v>18.476296296296297</v>
      </c>
      <c r="U36">
        <f t="shared" si="3"/>
        <v>0.57230882066666666</v>
      </c>
      <c r="X36" s="9"/>
      <c r="Y36" s="21">
        <v>1.6490199999999999</v>
      </c>
      <c r="Z36" s="21">
        <v>14.651400000000001</v>
      </c>
      <c r="AA36" s="21">
        <v>-7.8643800000000007E-3</v>
      </c>
      <c r="AB36" s="21">
        <v>26</v>
      </c>
      <c r="AC36" s="21">
        <v>1.64795</v>
      </c>
      <c r="AD36">
        <f t="shared" si="4"/>
        <v>9.7091111111111115</v>
      </c>
      <c r="AE36">
        <f t="shared" si="5"/>
        <v>16.010518404444444</v>
      </c>
      <c r="AF36" s="9"/>
      <c r="AG36" s="21">
        <v>3.0975300000000001E-2</v>
      </c>
      <c r="AH36" s="21">
        <v>18.430299999999999</v>
      </c>
      <c r="AI36" s="21">
        <v>-1.4944499999999999E-2</v>
      </c>
      <c r="AJ36" s="21">
        <v>26</v>
      </c>
      <c r="AK36" s="21">
        <v>3.0844099999999999E-2</v>
      </c>
      <c r="AL36">
        <f t="shared" si="6"/>
        <v>18.45</v>
      </c>
      <c r="AM36">
        <f t="shared" si="7"/>
        <v>0.57149428499999999</v>
      </c>
      <c r="AP36" s="9"/>
      <c r="AQ36" s="21">
        <v>1.6490199999999999</v>
      </c>
      <c r="AR36" s="21">
        <v>23.833500000000001</v>
      </c>
      <c r="AS36" s="21">
        <v>-7.7362100000000003E-3</v>
      </c>
      <c r="AT36" s="21">
        <v>26</v>
      </c>
      <c r="AU36" s="21">
        <v>1.64795</v>
      </c>
      <c r="AV36">
        <f t="shared" si="8"/>
        <v>9.5508765432098759</v>
      </c>
      <c r="AW36">
        <f t="shared" si="9"/>
        <v>15.749586437283948</v>
      </c>
      <c r="AX36" s="9"/>
      <c r="AY36" s="21">
        <v>3.0975300000000001E-2</v>
      </c>
      <c r="AZ36" s="21">
        <v>27.612500000000001</v>
      </c>
      <c r="BA36" s="21">
        <v>-1.4639299999999999E-2</v>
      </c>
      <c r="BB36" s="21">
        <v>26</v>
      </c>
      <c r="BC36" s="21">
        <v>3.0831899999999999E-2</v>
      </c>
      <c r="BD36">
        <f t="shared" si="10"/>
        <v>18.07320987654321</v>
      </c>
      <c r="BE36">
        <f t="shared" si="11"/>
        <v>0.55982309788888895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5.4302400000000004</v>
      </c>
      <c r="I37" s="21">
        <v>-8.6090100000000003E-3</v>
      </c>
      <c r="J37" s="21">
        <v>27</v>
      </c>
      <c r="K37" s="21">
        <v>1.64307</v>
      </c>
      <c r="L37">
        <f t="shared" si="0"/>
        <v>10.628407407407408</v>
      </c>
      <c r="M37">
        <f t="shared" si="1"/>
        <v>17.472889209629631</v>
      </c>
      <c r="N37" s="9"/>
      <c r="O37" s="21">
        <v>3.60107E-2</v>
      </c>
      <c r="P37" s="21">
        <v>9.2091399999999997</v>
      </c>
      <c r="Q37" s="21">
        <v>-1.49658E-2</v>
      </c>
      <c r="R37" s="21">
        <v>27</v>
      </c>
      <c r="S37" s="21">
        <v>3.58582E-2</v>
      </c>
      <c r="T37">
        <f t="shared" si="2"/>
        <v>18.476296296296297</v>
      </c>
      <c r="U37">
        <f t="shared" si="3"/>
        <v>0.66534436303703703</v>
      </c>
      <c r="X37" s="9"/>
      <c r="Y37" s="21">
        <v>1.64398</v>
      </c>
      <c r="Z37" s="21">
        <v>14.6614</v>
      </c>
      <c r="AA37" s="21">
        <v>-8.1268299999999998E-3</v>
      </c>
      <c r="AB37" s="21">
        <v>27</v>
      </c>
      <c r="AC37" s="21">
        <v>1.64337</v>
      </c>
      <c r="AD37">
        <f t="shared" si="4"/>
        <v>10.033123456790122</v>
      </c>
      <c r="AE37">
        <f t="shared" si="5"/>
        <v>16.494254300493825</v>
      </c>
      <c r="AF37" s="9"/>
      <c r="AG37" s="21">
        <v>3.60107E-2</v>
      </c>
      <c r="AH37" s="21">
        <v>18.440300000000001</v>
      </c>
      <c r="AI37" s="21">
        <v>-1.4938399999999999E-2</v>
      </c>
      <c r="AJ37" s="21">
        <v>27</v>
      </c>
      <c r="AK37" s="21">
        <v>3.5949700000000001E-2</v>
      </c>
      <c r="AL37">
        <f t="shared" si="6"/>
        <v>18.442469135802465</v>
      </c>
      <c r="AM37">
        <f t="shared" si="7"/>
        <v>0.66412622330864179</v>
      </c>
      <c r="AP37" s="9"/>
      <c r="AQ37" s="21">
        <v>1.64398</v>
      </c>
      <c r="AR37" s="21">
        <v>23.843599999999999</v>
      </c>
      <c r="AS37" s="21">
        <v>-7.9986599999999995E-3</v>
      </c>
      <c r="AT37" s="21">
        <v>27</v>
      </c>
      <c r="AU37" s="21">
        <v>1.64307</v>
      </c>
      <c r="AV37">
        <f t="shared" si="8"/>
        <v>9.8748888888888882</v>
      </c>
      <c r="AW37">
        <f t="shared" si="9"/>
        <v>16.234119835555553</v>
      </c>
      <c r="AX37" s="9"/>
      <c r="AY37" s="21">
        <v>3.60107E-2</v>
      </c>
      <c r="AZ37" s="21">
        <v>27.622499999999999</v>
      </c>
      <c r="BA37" s="21">
        <v>-1.4645399999999999E-2</v>
      </c>
      <c r="BB37" s="21">
        <v>27</v>
      </c>
      <c r="BC37" s="21">
        <v>3.5909999999999997E-2</v>
      </c>
      <c r="BD37">
        <f t="shared" si="10"/>
        <v>18.080740740740737</v>
      </c>
      <c r="BE37">
        <f t="shared" si="11"/>
        <v>0.65110013059259242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5.4403100000000002</v>
      </c>
      <c r="I38" s="21">
        <v>-8.8348400000000001E-3</v>
      </c>
      <c r="J38" s="21">
        <v>28</v>
      </c>
      <c r="K38" s="21">
        <v>1.63788</v>
      </c>
      <c r="L38">
        <f t="shared" si="0"/>
        <v>10.90720987654321</v>
      </c>
      <c r="M38">
        <f t="shared" si="1"/>
        <v>17.876371627160491</v>
      </c>
      <c r="N38" s="9"/>
      <c r="O38" s="21">
        <v>4.1046100000000002E-2</v>
      </c>
      <c r="P38" s="21">
        <v>9.2192100000000003</v>
      </c>
      <c r="Q38" s="21">
        <v>-1.49506E-2</v>
      </c>
      <c r="R38" s="21">
        <v>28</v>
      </c>
      <c r="S38" s="21">
        <v>4.1036999999999997E-2</v>
      </c>
      <c r="T38">
        <f t="shared" si="2"/>
        <v>18.45753086419753</v>
      </c>
      <c r="U38">
        <f t="shared" si="3"/>
        <v>0.75760965760493826</v>
      </c>
      <c r="X38" s="9"/>
      <c r="Y38" s="21">
        <v>1.6389499999999999</v>
      </c>
      <c r="Z38" s="21">
        <v>14.6715</v>
      </c>
      <c r="AA38" s="21">
        <v>-8.3770800000000003E-3</v>
      </c>
      <c r="AB38" s="21">
        <v>28</v>
      </c>
      <c r="AC38" s="21">
        <v>1.63849</v>
      </c>
      <c r="AD38">
        <f t="shared" si="4"/>
        <v>10.342074074074073</v>
      </c>
      <c r="AE38">
        <f t="shared" si="5"/>
        <v>16.9501423037037</v>
      </c>
      <c r="AF38" s="9"/>
      <c r="AG38" s="21">
        <v>4.1046100000000002E-2</v>
      </c>
      <c r="AH38" s="21">
        <v>18.450399999999998</v>
      </c>
      <c r="AI38" s="21">
        <v>-1.4941400000000001E-2</v>
      </c>
      <c r="AJ38" s="21">
        <v>28</v>
      </c>
      <c r="AK38" s="21">
        <v>4.0957599999999997E-2</v>
      </c>
      <c r="AL38">
        <f t="shared" si="6"/>
        <v>18.446172839506172</v>
      </c>
      <c r="AM38">
        <f t="shared" si="7"/>
        <v>0.75714345498765434</v>
      </c>
      <c r="AP38" s="9"/>
      <c r="AQ38" s="21">
        <v>1.6389499999999999</v>
      </c>
      <c r="AR38" s="21">
        <v>23.8537</v>
      </c>
      <c r="AS38" s="21">
        <v>-8.2519499999999992E-3</v>
      </c>
      <c r="AT38" s="21">
        <v>28</v>
      </c>
      <c r="AU38" s="21">
        <v>1.63818</v>
      </c>
      <c r="AV38">
        <f t="shared" si="8"/>
        <v>10.187592592592591</v>
      </c>
      <c r="AW38">
        <f t="shared" si="9"/>
        <v>16.696954879629626</v>
      </c>
      <c r="AX38" s="9"/>
      <c r="AY38" s="21">
        <v>4.1046100000000002E-2</v>
      </c>
      <c r="AZ38" s="21">
        <v>27.6326</v>
      </c>
      <c r="BA38" s="21">
        <v>-1.4645399999999999E-2</v>
      </c>
      <c r="BB38" s="21">
        <v>28</v>
      </c>
      <c r="BC38" s="21">
        <v>4.0853899999999999E-2</v>
      </c>
      <c r="BD38">
        <f t="shared" si="10"/>
        <v>18.080740740740737</v>
      </c>
      <c r="BE38">
        <f t="shared" si="11"/>
        <v>0.74214389251851842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5.45038</v>
      </c>
      <c r="I39" s="21">
        <v>-9.0423599999999993E-3</v>
      </c>
      <c r="J39" s="21">
        <v>29</v>
      </c>
      <c r="K39" s="21">
        <v>1.633</v>
      </c>
      <c r="L39">
        <f t="shared" si="0"/>
        <v>11.163407407407407</v>
      </c>
      <c r="M39">
        <f t="shared" si="1"/>
        <v>18.240002997037035</v>
      </c>
      <c r="N39" s="9"/>
      <c r="O39" s="21">
        <v>4.6081499999999997E-2</v>
      </c>
      <c r="P39" s="21">
        <v>9.2292799999999993</v>
      </c>
      <c r="Q39" s="21">
        <v>-1.4926099999999999E-2</v>
      </c>
      <c r="R39" s="21">
        <v>29</v>
      </c>
      <c r="S39" s="21">
        <v>4.6066299999999998E-2</v>
      </c>
      <c r="T39">
        <f t="shared" si="2"/>
        <v>18.427283950617284</v>
      </c>
      <c r="U39">
        <f t="shared" si="3"/>
        <v>0.84915688537037026</v>
      </c>
      <c r="X39" s="9"/>
      <c r="Y39" s="21">
        <v>1.63391</v>
      </c>
      <c r="Z39" s="21">
        <v>14.6816</v>
      </c>
      <c r="AA39" s="21">
        <v>-8.6120599999999995E-3</v>
      </c>
      <c r="AB39" s="21">
        <v>29</v>
      </c>
      <c r="AC39" s="21">
        <v>1.633</v>
      </c>
      <c r="AD39">
        <f t="shared" si="4"/>
        <v>10.632172839506172</v>
      </c>
      <c r="AE39">
        <f t="shared" si="5"/>
        <v>17.372013524197531</v>
      </c>
      <c r="AF39" s="9"/>
      <c r="AG39" s="21">
        <v>4.6081499999999997E-2</v>
      </c>
      <c r="AH39" s="21">
        <v>18.4605</v>
      </c>
      <c r="AI39" s="21">
        <v>-1.4959699999999999E-2</v>
      </c>
      <c r="AJ39" s="21">
        <v>29</v>
      </c>
      <c r="AK39" s="21">
        <v>4.5910600000000003E-2</v>
      </c>
      <c r="AL39">
        <f t="shared" si="6"/>
        <v>18.468765432098763</v>
      </c>
      <c r="AM39">
        <f t="shared" si="7"/>
        <v>0.85106841425925917</v>
      </c>
      <c r="AP39" s="9"/>
      <c r="AQ39" s="21">
        <v>1.63391</v>
      </c>
      <c r="AR39" s="21">
        <v>23.863800000000001</v>
      </c>
      <c r="AS39" s="21">
        <v>-8.4899899999999993E-3</v>
      </c>
      <c r="AT39" s="21">
        <v>29</v>
      </c>
      <c r="AU39" s="21">
        <v>1.633</v>
      </c>
      <c r="AV39">
        <f t="shared" si="8"/>
        <v>10.481469135802469</v>
      </c>
      <c r="AW39">
        <f t="shared" si="9"/>
        <v>17.12577723567901</v>
      </c>
      <c r="AX39" s="9"/>
      <c r="AY39" s="21">
        <v>4.6081499999999997E-2</v>
      </c>
      <c r="AZ39" s="21">
        <v>27.642700000000001</v>
      </c>
      <c r="BA39" s="21">
        <v>-1.4645399999999999E-2</v>
      </c>
      <c r="BB39" s="21">
        <v>29</v>
      </c>
      <c r="BC39" s="21">
        <v>4.5971699999999997E-2</v>
      </c>
      <c r="BD39">
        <f t="shared" si="10"/>
        <v>18.080740740740737</v>
      </c>
      <c r="BE39">
        <f t="shared" si="11"/>
        <v>0.8331876544444442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5.4604499999999998</v>
      </c>
      <c r="I40" s="21">
        <v>-9.2468299999999993E-3</v>
      </c>
      <c r="J40" s="21">
        <v>30</v>
      </c>
      <c r="K40" s="21">
        <v>1.6287199999999999</v>
      </c>
      <c r="L40">
        <f t="shared" si="0"/>
        <v>11.415839506172839</v>
      </c>
      <c r="M40">
        <f t="shared" si="1"/>
        <v>18.595032654814815</v>
      </c>
      <c r="N40" s="9"/>
      <c r="O40" s="21">
        <v>5.11169E-2</v>
      </c>
      <c r="P40" s="21">
        <v>9.2393599999999996</v>
      </c>
      <c r="Q40" s="21">
        <v>-1.49231E-2</v>
      </c>
      <c r="R40" s="21">
        <v>30</v>
      </c>
      <c r="S40" s="21">
        <v>5.1019299999999997E-2</v>
      </c>
      <c r="T40">
        <f t="shared" si="2"/>
        <v>18.423580246913577</v>
      </c>
      <c r="U40">
        <f t="shared" si="3"/>
        <v>0.94175630912345665</v>
      </c>
      <c r="X40" s="9"/>
      <c r="Y40" s="21">
        <v>1.6288800000000001</v>
      </c>
      <c r="Z40" s="21">
        <v>14.691599999999999</v>
      </c>
      <c r="AA40" s="21">
        <v>-8.8348400000000001E-3</v>
      </c>
      <c r="AB40" s="21">
        <v>30</v>
      </c>
      <c r="AC40" s="21">
        <v>1.6281099999999999</v>
      </c>
      <c r="AD40">
        <f t="shared" si="4"/>
        <v>10.90720987654321</v>
      </c>
      <c r="AE40">
        <f t="shared" si="5"/>
        <v>17.766536023703704</v>
      </c>
      <c r="AF40" s="9"/>
      <c r="AG40" s="21">
        <v>5.11169E-2</v>
      </c>
      <c r="AH40" s="21">
        <v>18.470500000000001</v>
      </c>
      <c r="AI40" s="21">
        <v>-1.49567E-2</v>
      </c>
      <c r="AJ40" s="21">
        <v>30</v>
      </c>
      <c r="AK40" s="21">
        <v>5.1025399999999999E-2</v>
      </c>
      <c r="AL40">
        <f t="shared" si="6"/>
        <v>18.46506172839506</v>
      </c>
      <c r="AM40">
        <f t="shared" si="7"/>
        <v>0.94387671386419747</v>
      </c>
      <c r="AP40" s="9"/>
      <c r="AQ40" s="21">
        <v>1.6288800000000001</v>
      </c>
      <c r="AR40" s="21">
        <v>23.873799999999999</v>
      </c>
      <c r="AS40" s="21">
        <v>-8.7127699999999999E-3</v>
      </c>
      <c r="AT40" s="21">
        <v>30</v>
      </c>
      <c r="AU40" s="21">
        <v>1.62781</v>
      </c>
      <c r="AV40">
        <f t="shared" si="8"/>
        <v>10.756506172839506</v>
      </c>
      <c r="AW40">
        <f t="shared" si="9"/>
        <v>17.521057774814818</v>
      </c>
      <c r="AX40" s="9"/>
      <c r="AY40" s="21">
        <v>5.11169E-2</v>
      </c>
      <c r="AZ40" s="21">
        <v>27.652699999999999</v>
      </c>
      <c r="BA40" s="21">
        <v>-1.4645399999999999E-2</v>
      </c>
      <c r="BB40" s="21">
        <v>30</v>
      </c>
      <c r="BC40" s="21">
        <v>5.09369E-2</v>
      </c>
      <c r="BD40">
        <f t="shared" si="10"/>
        <v>18.080740740740737</v>
      </c>
      <c r="BE40">
        <f t="shared" si="11"/>
        <v>0.92423141637037021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5.4705199999999996</v>
      </c>
      <c r="I41" s="21">
        <v>-9.4421399999999999E-3</v>
      </c>
      <c r="J41" s="21">
        <v>31</v>
      </c>
      <c r="K41" s="21">
        <v>1.62262</v>
      </c>
      <c r="L41">
        <f t="shared" si="0"/>
        <v>11.656962962962963</v>
      </c>
      <c r="M41">
        <f t="shared" si="1"/>
        <v>18.929042737777777</v>
      </c>
      <c r="N41" s="9"/>
      <c r="O41" s="21">
        <v>5.6152300000000002E-2</v>
      </c>
      <c r="P41" s="21">
        <v>9.2494300000000003</v>
      </c>
      <c r="Q41" s="21">
        <v>-1.4919999999999999E-2</v>
      </c>
      <c r="R41" s="21">
        <v>31</v>
      </c>
      <c r="S41" s="21">
        <v>5.5603E-2</v>
      </c>
      <c r="T41">
        <f t="shared" si="2"/>
        <v>18.41975308641975</v>
      </c>
      <c r="U41">
        <f t="shared" si="3"/>
        <v>1.0343115012345678</v>
      </c>
      <c r="X41" s="9"/>
      <c r="Y41" s="21">
        <v>1.62384</v>
      </c>
      <c r="Z41" s="21">
        <v>14.701700000000001</v>
      </c>
      <c r="AA41" s="21">
        <v>-9.0423599999999993E-3</v>
      </c>
      <c r="AB41" s="21">
        <v>31</v>
      </c>
      <c r="AC41" s="21">
        <v>1.6229199999999999</v>
      </c>
      <c r="AD41">
        <f t="shared" si="4"/>
        <v>11.163407407407407</v>
      </c>
      <c r="AE41">
        <f t="shared" si="5"/>
        <v>18.127587484444444</v>
      </c>
      <c r="AF41" s="9"/>
      <c r="AG41" s="21">
        <v>5.6152300000000002E-2</v>
      </c>
      <c r="AH41" s="21">
        <v>18.480599999999999</v>
      </c>
      <c r="AI41" s="21">
        <v>-1.4947500000000001E-2</v>
      </c>
      <c r="AJ41" s="21">
        <v>31</v>
      </c>
      <c r="AK41" s="21">
        <v>5.5664100000000001E-2</v>
      </c>
      <c r="AL41">
        <f t="shared" si="6"/>
        <v>18.453703703703706</v>
      </c>
      <c r="AM41">
        <f t="shared" si="7"/>
        <v>1.0362179064814816</v>
      </c>
      <c r="AP41" s="9"/>
      <c r="AQ41" s="21">
        <v>1.62384</v>
      </c>
      <c r="AR41" s="21">
        <v>23.883900000000001</v>
      </c>
      <c r="AS41" s="21">
        <v>-8.9172399999999999E-3</v>
      </c>
      <c r="AT41" s="21">
        <v>31</v>
      </c>
      <c r="AU41" s="21">
        <v>1.62323</v>
      </c>
      <c r="AV41">
        <f t="shared" si="8"/>
        <v>11.008938271604938</v>
      </c>
      <c r="AW41">
        <f t="shared" si="9"/>
        <v>17.876754322962963</v>
      </c>
      <c r="AX41" s="9"/>
      <c r="AY41" s="21">
        <v>5.6152300000000002E-2</v>
      </c>
      <c r="AZ41" s="21">
        <v>27.662800000000001</v>
      </c>
      <c r="BA41" s="21">
        <v>-1.4648400000000001E-2</v>
      </c>
      <c r="BB41" s="21">
        <v>31</v>
      </c>
      <c r="BC41" s="21">
        <v>5.5603E-2</v>
      </c>
      <c r="BD41">
        <f t="shared" si="10"/>
        <v>18.084444444444443</v>
      </c>
      <c r="BE41">
        <f t="shared" si="11"/>
        <v>1.0154831497777779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5.4805900000000003</v>
      </c>
      <c r="I42" s="21">
        <v>-9.6313500000000003E-3</v>
      </c>
      <c r="J42" s="21">
        <v>32</v>
      </c>
      <c r="K42" s="21">
        <v>1.6180399999999999</v>
      </c>
      <c r="L42">
        <f t="shared" si="0"/>
        <v>11.890555555555554</v>
      </c>
      <c r="M42">
        <f t="shared" si="1"/>
        <v>19.248431333333333</v>
      </c>
      <c r="N42" s="9"/>
      <c r="O42" s="21">
        <v>6.1187699999999998E-2</v>
      </c>
      <c r="P42" s="21">
        <v>9.2594999999999992</v>
      </c>
      <c r="Q42" s="21">
        <v>-1.49109E-2</v>
      </c>
      <c r="R42" s="21">
        <v>32</v>
      </c>
      <c r="S42" s="21">
        <v>6.0607899999999999E-2</v>
      </c>
      <c r="T42">
        <f t="shared" si="2"/>
        <v>18.408518518518516</v>
      </c>
      <c r="U42">
        <f t="shared" si="3"/>
        <v>1.1263749085555554</v>
      </c>
      <c r="X42" s="9"/>
      <c r="Y42" s="21">
        <v>1.6188</v>
      </c>
      <c r="Z42" s="21">
        <v>14.7118</v>
      </c>
      <c r="AA42" s="21">
        <v>-9.2498800000000003E-3</v>
      </c>
      <c r="AB42" s="21">
        <v>32</v>
      </c>
      <c r="AC42" s="21">
        <v>1.61774</v>
      </c>
      <c r="AD42">
        <f t="shared" si="4"/>
        <v>11.419604938271604</v>
      </c>
      <c r="AE42">
        <f t="shared" si="5"/>
        <v>18.486056474074072</v>
      </c>
      <c r="AF42" s="9"/>
      <c r="AG42" s="21">
        <v>6.1187699999999998E-2</v>
      </c>
      <c r="AH42" s="21">
        <v>18.4907</v>
      </c>
      <c r="AI42" s="21">
        <v>-1.4932300000000001E-2</v>
      </c>
      <c r="AJ42" s="21">
        <v>32</v>
      </c>
      <c r="AK42" s="21">
        <v>6.0638400000000002E-2</v>
      </c>
      <c r="AL42">
        <f t="shared" si="6"/>
        <v>18.434938271604938</v>
      </c>
      <c r="AM42">
        <f t="shared" si="7"/>
        <v>1.1279914724814815</v>
      </c>
      <c r="AP42" s="9"/>
      <c r="AQ42" s="21">
        <v>1.6188</v>
      </c>
      <c r="AR42" s="21">
        <v>23.893999999999998</v>
      </c>
      <c r="AS42" s="21">
        <v>-9.1216999999999999E-3</v>
      </c>
      <c r="AT42" s="21">
        <v>32</v>
      </c>
      <c r="AU42" s="21">
        <v>1.6180399999999999</v>
      </c>
      <c r="AV42">
        <f t="shared" si="8"/>
        <v>11.261358024691358</v>
      </c>
      <c r="AW42">
        <f t="shared" si="9"/>
        <v>18.22988637037037</v>
      </c>
      <c r="AX42" s="9"/>
      <c r="AY42" s="21">
        <v>6.1187699999999998E-2</v>
      </c>
      <c r="AZ42" s="21">
        <v>27.672899999999998</v>
      </c>
      <c r="BA42" s="21">
        <v>-1.4648400000000001E-2</v>
      </c>
      <c r="BB42" s="21">
        <v>32</v>
      </c>
      <c r="BC42" s="21">
        <v>6.0607899999999999E-2</v>
      </c>
      <c r="BD42">
        <f t="shared" si="10"/>
        <v>18.084444444444443</v>
      </c>
      <c r="BE42">
        <f t="shared" si="11"/>
        <v>1.1065455613333333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5.4906600000000001</v>
      </c>
      <c r="I43" s="21">
        <v>-9.8113999999999996E-3</v>
      </c>
      <c r="J43" s="21">
        <v>33</v>
      </c>
      <c r="K43" s="21">
        <v>1.6134599999999999</v>
      </c>
      <c r="L43">
        <f t="shared" si="0"/>
        <v>12.112839506172838</v>
      </c>
      <c r="M43">
        <f t="shared" si="1"/>
        <v>19.547337009876539</v>
      </c>
      <c r="N43" s="9"/>
      <c r="O43" s="21">
        <v>6.6223099999999993E-2</v>
      </c>
      <c r="P43" s="21">
        <v>9.2695699999999999</v>
      </c>
      <c r="Q43" s="21">
        <v>-1.49109E-2</v>
      </c>
      <c r="R43" s="21">
        <v>33</v>
      </c>
      <c r="S43" s="21">
        <v>6.5612799999999999E-2</v>
      </c>
      <c r="T43">
        <f t="shared" si="2"/>
        <v>18.408518518518516</v>
      </c>
      <c r="U43">
        <f t="shared" si="3"/>
        <v>1.2190691627037034</v>
      </c>
      <c r="X43" s="9"/>
      <c r="Y43" s="21">
        <v>1.6137699999999999</v>
      </c>
      <c r="Z43" s="21">
        <v>14.7218</v>
      </c>
      <c r="AA43" s="21">
        <v>-9.4421399999999999E-3</v>
      </c>
      <c r="AB43" s="21">
        <v>33</v>
      </c>
      <c r="AC43" s="21">
        <v>1.6131599999999999</v>
      </c>
      <c r="AD43">
        <f t="shared" si="4"/>
        <v>11.656962962962963</v>
      </c>
      <c r="AE43">
        <f t="shared" si="5"/>
        <v>18.81165712074074</v>
      </c>
      <c r="AF43" s="9"/>
      <c r="AG43" s="21">
        <v>6.6223099999999993E-2</v>
      </c>
      <c r="AH43" s="21">
        <v>18.500800000000002</v>
      </c>
      <c r="AI43" s="21">
        <v>-1.49109E-2</v>
      </c>
      <c r="AJ43" s="21">
        <v>33</v>
      </c>
      <c r="AK43" s="21">
        <v>6.5673800000000004E-2</v>
      </c>
      <c r="AL43">
        <f t="shared" si="6"/>
        <v>18.408518518518516</v>
      </c>
      <c r="AM43">
        <f t="shared" si="7"/>
        <v>1.2190691627037034</v>
      </c>
      <c r="AP43" s="9"/>
      <c r="AQ43" s="21">
        <v>1.6137699999999999</v>
      </c>
      <c r="AR43" s="21">
        <v>23.904</v>
      </c>
      <c r="AS43" s="21">
        <v>-9.3139599999999996E-3</v>
      </c>
      <c r="AT43" s="21">
        <v>33</v>
      </c>
      <c r="AU43" s="21">
        <v>1.6134599999999999</v>
      </c>
      <c r="AV43">
        <f t="shared" si="8"/>
        <v>11.498716049382715</v>
      </c>
      <c r="AW43">
        <f t="shared" si="9"/>
        <v>18.556282999012343</v>
      </c>
      <c r="AX43" s="9"/>
      <c r="AY43" s="21">
        <v>6.6223099999999993E-2</v>
      </c>
      <c r="AZ43" s="21">
        <v>27.6829</v>
      </c>
      <c r="BA43" s="21">
        <v>-1.46423E-2</v>
      </c>
      <c r="BB43" s="21">
        <v>33</v>
      </c>
      <c r="BC43" s="21">
        <v>6.5673800000000004E-2</v>
      </c>
      <c r="BD43">
        <f t="shared" si="10"/>
        <v>18.076913580246913</v>
      </c>
      <c r="BE43">
        <f t="shared" si="11"/>
        <v>1.1971092557160492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5.5007400000000004</v>
      </c>
      <c r="I44" s="21">
        <v>-9.9883999999999997E-3</v>
      </c>
      <c r="J44" s="21">
        <v>34</v>
      </c>
      <c r="K44" s="21">
        <v>1.6079699999999999</v>
      </c>
      <c r="L44">
        <f t="shared" si="0"/>
        <v>12.331358024691356</v>
      </c>
      <c r="M44">
        <f t="shared" si="1"/>
        <v>19.837825595061727</v>
      </c>
      <c r="N44" s="9"/>
      <c r="O44" s="21">
        <v>7.1258500000000002E-2</v>
      </c>
      <c r="P44" s="21">
        <v>9.2796400000000006</v>
      </c>
      <c r="Q44" s="21">
        <v>-1.4917E-2</v>
      </c>
      <c r="R44" s="21">
        <v>34</v>
      </c>
      <c r="S44" s="21">
        <v>7.07092E-2</v>
      </c>
      <c r="T44">
        <f t="shared" si="2"/>
        <v>18.416049382716047</v>
      </c>
      <c r="U44">
        <f t="shared" si="3"/>
        <v>1.3123000549382715</v>
      </c>
      <c r="X44" s="9"/>
      <c r="Y44" s="21">
        <v>1.60873</v>
      </c>
      <c r="Z44" s="21">
        <v>14.7319</v>
      </c>
      <c r="AA44" s="21">
        <v>-9.6252400000000002E-3</v>
      </c>
      <c r="AB44" s="21">
        <v>34</v>
      </c>
      <c r="AC44" s="21">
        <v>1.6076699999999999</v>
      </c>
      <c r="AD44">
        <f t="shared" si="4"/>
        <v>11.883012345679012</v>
      </c>
      <c r="AE44">
        <f t="shared" si="5"/>
        <v>19.116558450864197</v>
      </c>
      <c r="AF44" s="9"/>
      <c r="AG44" s="21">
        <v>7.1258500000000002E-2</v>
      </c>
      <c r="AH44" s="21">
        <v>18.5108</v>
      </c>
      <c r="AI44" s="21">
        <v>-1.4898700000000001E-2</v>
      </c>
      <c r="AJ44" s="21">
        <v>34</v>
      </c>
      <c r="AK44" s="21">
        <v>7.07092E-2</v>
      </c>
      <c r="AL44">
        <f t="shared" si="6"/>
        <v>18.393456790123455</v>
      </c>
      <c r="AM44">
        <f t="shared" si="7"/>
        <v>1.3106901406790123</v>
      </c>
      <c r="AP44" s="9"/>
      <c r="AQ44" s="21">
        <v>1.60873</v>
      </c>
      <c r="AR44" s="21">
        <v>23.914100000000001</v>
      </c>
      <c r="AS44" s="21">
        <v>-9.4970699999999998E-3</v>
      </c>
      <c r="AT44" s="21">
        <v>34</v>
      </c>
      <c r="AU44" s="21">
        <v>1.6082799999999999</v>
      </c>
      <c r="AV44">
        <f t="shared" si="8"/>
        <v>11.724777777777776</v>
      </c>
      <c r="AW44">
        <f t="shared" si="9"/>
        <v>18.862001754444442</v>
      </c>
      <c r="AX44" s="9"/>
      <c r="AY44" s="21">
        <v>7.1258500000000002E-2</v>
      </c>
      <c r="AZ44" s="21">
        <v>27.693000000000001</v>
      </c>
      <c r="BA44" s="21">
        <v>-1.46362E-2</v>
      </c>
      <c r="BB44" s="21">
        <v>34</v>
      </c>
      <c r="BC44" s="21">
        <v>7.0678699999999997E-2</v>
      </c>
      <c r="BD44">
        <f t="shared" si="10"/>
        <v>18.069382716049383</v>
      </c>
      <c r="BE44">
        <f t="shared" si="11"/>
        <v>1.2875971082716049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5.5108100000000002</v>
      </c>
      <c r="I45" s="21">
        <v>-1.0141000000000001E-2</v>
      </c>
      <c r="J45" s="21">
        <v>35</v>
      </c>
      <c r="K45" s="21">
        <v>1.6030899999999999</v>
      </c>
      <c r="L45">
        <f t="shared" si="0"/>
        <v>12.519753086419753</v>
      </c>
      <c r="M45">
        <f t="shared" si="1"/>
        <v>20.077928024691357</v>
      </c>
      <c r="N45" s="9"/>
      <c r="O45" s="21">
        <v>7.6293899999999998E-2</v>
      </c>
      <c r="P45" s="21">
        <v>9.2897099999999995</v>
      </c>
      <c r="Q45" s="21">
        <v>-1.49109E-2</v>
      </c>
      <c r="R45" s="21">
        <v>35</v>
      </c>
      <c r="S45" s="21">
        <v>7.5744599999999995E-2</v>
      </c>
      <c r="T45">
        <f t="shared" si="2"/>
        <v>18.408518518518516</v>
      </c>
      <c r="U45">
        <f t="shared" si="3"/>
        <v>1.4044576709999999</v>
      </c>
      <c r="X45" s="9"/>
      <c r="Y45" s="21">
        <v>1.6036999999999999</v>
      </c>
      <c r="Z45" s="21">
        <v>14.742000000000001</v>
      </c>
      <c r="AA45" s="21">
        <v>-9.7961400000000001E-3</v>
      </c>
      <c r="AB45" s="21">
        <v>35</v>
      </c>
      <c r="AC45" s="21">
        <v>1.6030899999999999</v>
      </c>
      <c r="AD45">
        <f t="shared" si="4"/>
        <v>12.093999999999999</v>
      </c>
      <c r="AE45">
        <f t="shared" si="5"/>
        <v>19.395147799999997</v>
      </c>
      <c r="AF45" s="9"/>
      <c r="AG45" s="21">
        <v>7.6293899999999998E-2</v>
      </c>
      <c r="AH45" s="21">
        <v>18.520900000000001</v>
      </c>
      <c r="AI45" s="21">
        <v>-1.49017E-2</v>
      </c>
      <c r="AJ45" s="21">
        <v>35</v>
      </c>
      <c r="AK45" s="21">
        <v>7.5775099999999998E-2</v>
      </c>
      <c r="AL45">
        <f t="shared" si="6"/>
        <v>18.397160493827158</v>
      </c>
      <c r="AM45">
        <f t="shared" si="7"/>
        <v>1.4035911229999998</v>
      </c>
      <c r="AP45" s="9"/>
      <c r="AQ45" s="21">
        <v>1.6036999999999999</v>
      </c>
      <c r="AR45" s="21">
        <v>23.924199999999999</v>
      </c>
      <c r="AS45" s="21">
        <v>-9.6771200000000009E-3</v>
      </c>
      <c r="AT45" s="21">
        <v>35</v>
      </c>
      <c r="AU45" s="21">
        <v>1.6027800000000001</v>
      </c>
      <c r="AV45">
        <f t="shared" si="8"/>
        <v>11.947061728395061</v>
      </c>
      <c r="AW45">
        <f t="shared" si="9"/>
        <v>19.15950289382716</v>
      </c>
      <c r="AX45" s="9"/>
      <c r="AY45" s="21">
        <v>7.6293899999999998E-2</v>
      </c>
      <c r="AZ45" s="21">
        <v>27.703099999999999</v>
      </c>
      <c r="BA45" s="21">
        <v>-1.4624E-2</v>
      </c>
      <c r="BB45" s="21">
        <v>35</v>
      </c>
      <c r="BC45" s="21">
        <v>7.5683600000000004E-2</v>
      </c>
      <c r="BD45">
        <f t="shared" si="10"/>
        <v>18.054320987654318</v>
      </c>
      <c r="BE45">
        <f t="shared" si="11"/>
        <v>1.3774345599999998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5.52088</v>
      </c>
      <c r="I46" s="21">
        <v>-1.02966E-2</v>
      </c>
      <c r="J46" s="21">
        <v>36</v>
      </c>
      <c r="K46" s="21">
        <v>1.5982099999999999</v>
      </c>
      <c r="L46">
        <f t="shared" si="0"/>
        <v>12.711851851851851</v>
      </c>
      <c r="M46">
        <f t="shared" si="1"/>
        <v>20.321929081481478</v>
      </c>
      <c r="N46" s="9"/>
      <c r="O46" s="21">
        <v>8.1329299999999993E-2</v>
      </c>
      <c r="P46" s="21">
        <v>9.2997800000000002</v>
      </c>
      <c r="Q46" s="21">
        <v>-1.49109E-2</v>
      </c>
      <c r="R46" s="21">
        <v>36</v>
      </c>
      <c r="S46" s="21">
        <v>8.0749500000000002E-2</v>
      </c>
      <c r="T46">
        <f t="shared" si="2"/>
        <v>18.408518518518516</v>
      </c>
      <c r="U46">
        <f t="shared" si="3"/>
        <v>1.4971519251481478</v>
      </c>
      <c r="X46" s="9"/>
      <c r="Y46" s="21">
        <v>1.59866</v>
      </c>
      <c r="Z46" s="21">
        <v>14.7521</v>
      </c>
      <c r="AA46" s="21">
        <v>-9.9639900000000007E-3</v>
      </c>
      <c r="AB46" s="21">
        <v>36</v>
      </c>
      <c r="AC46" s="21">
        <v>1.5982099999999999</v>
      </c>
      <c r="AD46">
        <f t="shared" si="4"/>
        <v>12.301222222222222</v>
      </c>
      <c r="AE46">
        <f t="shared" si="5"/>
        <v>19.665471917777776</v>
      </c>
      <c r="AF46" s="9"/>
      <c r="AG46" s="21">
        <v>8.1329299999999993E-2</v>
      </c>
      <c r="AH46" s="21">
        <v>18.530999999999999</v>
      </c>
      <c r="AI46" s="21">
        <v>-1.4892600000000001E-2</v>
      </c>
      <c r="AJ46" s="21">
        <v>36</v>
      </c>
      <c r="AK46" s="21">
        <v>8.0810499999999993E-2</v>
      </c>
      <c r="AL46">
        <f t="shared" si="6"/>
        <v>18.385925925925928</v>
      </c>
      <c r="AM46">
        <f t="shared" si="7"/>
        <v>1.4953144854074074</v>
      </c>
      <c r="AP46" s="9"/>
      <c r="AQ46" s="21">
        <v>1.59866</v>
      </c>
      <c r="AR46" s="21">
        <v>23.9343</v>
      </c>
      <c r="AS46" s="21">
        <v>-9.8449699999999998E-3</v>
      </c>
      <c r="AT46" s="21">
        <v>36</v>
      </c>
      <c r="AU46" s="21">
        <v>1.5985100000000001</v>
      </c>
      <c r="AV46">
        <f t="shared" si="8"/>
        <v>12.154283950617282</v>
      </c>
      <c r="AW46">
        <f t="shared" si="9"/>
        <v>19.430567580493825</v>
      </c>
      <c r="AX46" s="9"/>
      <c r="AY46" s="21">
        <v>8.1329299999999993E-2</v>
      </c>
      <c r="AZ46" s="21">
        <v>27.713200000000001</v>
      </c>
      <c r="BA46" s="21">
        <v>-1.4624E-2</v>
      </c>
      <c r="BB46" s="21">
        <v>36</v>
      </c>
      <c r="BC46" s="21">
        <v>8.0780000000000005E-2</v>
      </c>
      <c r="BD46">
        <f t="shared" si="10"/>
        <v>18.054320987654318</v>
      </c>
      <c r="BE46">
        <f t="shared" si="11"/>
        <v>1.4683452879012342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5.5309499999999998</v>
      </c>
      <c r="I47" s="21">
        <v>-1.0440100000000001E-2</v>
      </c>
      <c r="J47" s="21">
        <v>37</v>
      </c>
      <c r="K47" s="21">
        <v>1.5933200000000001</v>
      </c>
      <c r="L47">
        <f t="shared" si="0"/>
        <v>12.889012345679014</v>
      </c>
      <c r="M47">
        <f t="shared" si="1"/>
        <v>20.540316744444446</v>
      </c>
      <c r="N47" s="9"/>
      <c r="O47" s="21">
        <v>8.6364700000000003E-2</v>
      </c>
      <c r="P47" s="21">
        <v>9.3098500000000008</v>
      </c>
      <c r="Q47" s="21">
        <v>-1.4907800000000001E-2</v>
      </c>
      <c r="R47" s="21">
        <v>37</v>
      </c>
      <c r="S47" s="21">
        <v>8.5754399999999995E-2</v>
      </c>
      <c r="T47">
        <f t="shared" si="2"/>
        <v>18.404691358024692</v>
      </c>
      <c r="U47">
        <f t="shared" si="3"/>
        <v>1.5895156477283952</v>
      </c>
      <c r="X47" s="9"/>
      <c r="Y47" s="21">
        <v>1.5936300000000001</v>
      </c>
      <c r="Z47" s="21">
        <v>14.7621</v>
      </c>
      <c r="AA47" s="21">
        <v>-1.0119599999999999E-2</v>
      </c>
      <c r="AB47" s="21">
        <v>37</v>
      </c>
      <c r="AC47" s="21">
        <v>1.5927100000000001</v>
      </c>
      <c r="AD47">
        <f t="shared" si="4"/>
        <v>12.493333333333332</v>
      </c>
      <c r="AE47">
        <f t="shared" si="5"/>
        <v>19.909750800000001</v>
      </c>
      <c r="AF47" s="9"/>
      <c r="AG47" s="21">
        <v>8.6364700000000003E-2</v>
      </c>
      <c r="AH47" s="21">
        <v>18.541</v>
      </c>
      <c r="AI47" s="21">
        <v>-1.48834E-2</v>
      </c>
      <c r="AJ47" s="21">
        <v>37</v>
      </c>
      <c r="AK47" s="21">
        <v>8.5784899999999997E-2</v>
      </c>
      <c r="AL47">
        <f t="shared" si="6"/>
        <v>18.374567901234567</v>
      </c>
      <c r="AM47">
        <f t="shared" si="7"/>
        <v>1.5869140444197531</v>
      </c>
      <c r="AP47" s="9"/>
      <c r="AQ47" s="21">
        <v>1.5936300000000001</v>
      </c>
      <c r="AR47" s="21">
        <v>23.944299999999998</v>
      </c>
      <c r="AS47" s="21">
        <v>-1.00067E-2</v>
      </c>
      <c r="AT47" s="21">
        <v>37</v>
      </c>
      <c r="AU47" s="21">
        <v>1.5930200000000001</v>
      </c>
      <c r="AV47">
        <f t="shared" si="8"/>
        <v>12.353950617283949</v>
      </c>
      <c r="AW47">
        <f t="shared" si="9"/>
        <v>19.687626322222222</v>
      </c>
      <c r="AX47" s="9"/>
      <c r="AY47" s="21">
        <v>8.6364700000000003E-2</v>
      </c>
      <c r="AZ47" s="21">
        <v>27.723199999999999</v>
      </c>
      <c r="BA47" s="21">
        <v>-1.4611799999999999E-2</v>
      </c>
      <c r="BB47" s="21">
        <v>37</v>
      </c>
      <c r="BC47" s="21">
        <v>8.5876499999999995E-2</v>
      </c>
      <c r="BD47">
        <f t="shared" si="10"/>
        <v>18.039259259259257</v>
      </c>
      <c r="BE47">
        <f t="shared" si="11"/>
        <v>1.5579552141481481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5.5410199999999996</v>
      </c>
      <c r="I48" s="21">
        <v>-1.0577400000000001E-2</v>
      </c>
      <c r="J48" s="21">
        <v>38</v>
      </c>
      <c r="K48" s="21">
        <v>1.5878300000000001</v>
      </c>
      <c r="L48">
        <f t="shared" si="0"/>
        <v>13.058518518518518</v>
      </c>
      <c r="M48">
        <f t="shared" si="1"/>
        <v>20.744631933333331</v>
      </c>
      <c r="N48" s="9"/>
      <c r="O48" s="21">
        <v>9.1400099999999998E-2</v>
      </c>
      <c r="P48" s="21">
        <v>9.3199199999999998</v>
      </c>
      <c r="Q48" s="21">
        <v>-1.4917E-2</v>
      </c>
      <c r="R48" s="21">
        <v>38</v>
      </c>
      <c r="S48" s="21">
        <v>9.0942400000000007E-2</v>
      </c>
      <c r="T48">
        <f t="shared" si="2"/>
        <v>18.416049382716047</v>
      </c>
      <c r="U48">
        <f t="shared" si="3"/>
        <v>1.6832287551851848</v>
      </c>
      <c r="X48" s="9"/>
      <c r="Y48" s="21">
        <v>1.5885899999999999</v>
      </c>
      <c r="Z48" s="21">
        <v>14.7722</v>
      </c>
      <c r="AA48" s="21">
        <v>-1.026E-2</v>
      </c>
      <c r="AB48" s="21">
        <v>38</v>
      </c>
      <c r="AC48" s="21">
        <v>1.58752</v>
      </c>
      <c r="AD48">
        <f t="shared" si="4"/>
        <v>12.666666666666666</v>
      </c>
      <c r="AE48">
        <f t="shared" si="5"/>
        <v>20.122139999999998</v>
      </c>
      <c r="AF48" s="9"/>
      <c r="AG48" s="21">
        <v>9.1400099999999998E-2</v>
      </c>
      <c r="AH48" s="21">
        <v>18.551100000000002</v>
      </c>
      <c r="AI48" s="21">
        <v>-1.48743E-2</v>
      </c>
      <c r="AJ48" s="21">
        <v>38</v>
      </c>
      <c r="AK48" s="21">
        <v>9.0789800000000004E-2</v>
      </c>
      <c r="AL48">
        <f t="shared" si="6"/>
        <v>18.363333333333333</v>
      </c>
      <c r="AM48">
        <f t="shared" si="7"/>
        <v>1.6784105030000001</v>
      </c>
      <c r="AP48" s="9"/>
      <c r="AQ48" s="21">
        <v>1.5885899999999999</v>
      </c>
      <c r="AR48" s="21">
        <v>23.9544</v>
      </c>
      <c r="AS48" s="21">
        <v>-1.01593E-2</v>
      </c>
      <c r="AT48" s="21">
        <v>38</v>
      </c>
      <c r="AU48" s="21">
        <v>1.58813</v>
      </c>
      <c r="AV48">
        <f t="shared" si="8"/>
        <v>12.542345679012344</v>
      </c>
      <c r="AW48">
        <f t="shared" si="9"/>
        <v>19.924644922222218</v>
      </c>
      <c r="AX48" s="9"/>
      <c r="AY48" s="21">
        <v>9.1400099999999998E-2</v>
      </c>
      <c r="AZ48" s="21">
        <v>27.7333</v>
      </c>
      <c r="BA48" s="21">
        <v>-1.46088E-2</v>
      </c>
      <c r="BB48" s="21">
        <v>38</v>
      </c>
      <c r="BC48" s="21">
        <v>9.0850799999999995E-2</v>
      </c>
      <c r="BD48">
        <f t="shared" si="10"/>
        <v>18.035555555555554</v>
      </c>
      <c r="BE48">
        <f t="shared" si="11"/>
        <v>1.6484515813333331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5.5510900000000003</v>
      </c>
      <c r="I49" s="21">
        <v>-1.0711699999999999E-2</v>
      </c>
      <c r="J49" s="21">
        <v>39</v>
      </c>
      <c r="K49" s="21">
        <v>1.5823400000000001</v>
      </c>
      <c r="L49">
        <f t="shared" si="0"/>
        <v>13.22432098765432</v>
      </c>
      <c r="M49">
        <f t="shared" si="1"/>
        <v>20.941505743209877</v>
      </c>
      <c r="N49" s="9"/>
      <c r="O49" s="21">
        <v>9.6435499999999993E-2</v>
      </c>
      <c r="P49" s="21">
        <v>9.3299900000000004</v>
      </c>
      <c r="Q49" s="21">
        <v>-1.4917E-2</v>
      </c>
      <c r="R49" s="21">
        <v>39</v>
      </c>
      <c r="S49" s="21">
        <v>9.5977800000000002E-2</v>
      </c>
      <c r="T49">
        <f t="shared" si="2"/>
        <v>18.416049382716047</v>
      </c>
      <c r="U49">
        <f t="shared" si="3"/>
        <v>1.7759609302469133</v>
      </c>
      <c r="X49" s="9"/>
      <c r="Y49" s="21">
        <v>1.5835600000000001</v>
      </c>
      <c r="Z49" s="21">
        <v>14.782299999999999</v>
      </c>
      <c r="AA49" s="21">
        <v>-1.0400400000000001E-2</v>
      </c>
      <c r="AB49" s="21">
        <v>39</v>
      </c>
      <c r="AC49" s="21">
        <v>1.58325</v>
      </c>
      <c r="AD49">
        <f t="shared" si="4"/>
        <v>12.84</v>
      </c>
      <c r="AE49">
        <f t="shared" si="5"/>
        <v>20.332910399999999</v>
      </c>
      <c r="AF49" s="9"/>
      <c r="AG49" s="21">
        <v>9.6435499999999993E-2</v>
      </c>
      <c r="AH49" s="21">
        <v>18.561199999999999</v>
      </c>
      <c r="AI49" s="21">
        <v>-1.48682E-2</v>
      </c>
      <c r="AJ49" s="21">
        <v>39</v>
      </c>
      <c r="AK49" s="21">
        <v>9.5825199999999999E-2</v>
      </c>
      <c r="AL49">
        <f t="shared" si="6"/>
        <v>18.355802469135799</v>
      </c>
      <c r="AM49">
        <f t="shared" si="7"/>
        <v>1.7701509890123452</v>
      </c>
      <c r="AP49" s="9"/>
      <c r="AQ49" s="21">
        <v>1.5835600000000001</v>
      </c>
      <c r="AR49" s="21">
        <v>23.964500000000001</v>
      </c>
      <c r="AS49" s="21">
        <v>-1.03088E-2</v>
      </c>
      <c r="AT49" s="21">
        <v>39</v>
      </c>
      <c r="AU49" s="21">
        <v>1.5823400000000001</v>
      </c>
      <c r="AV49">
        <f t="shared" si="8"/>
        <v>12.726913580246912</v>
      </c>
      <c r="AW49">
        <f t="shared" si="9"/>
        <v>20.1538312691358</v>
      </c>
      <c r="AX49" s="9"/>
      <c r="AY49" s="21">
        <v>9.6435499999999993E-2</v>
      </c>
      <c r="AZ49" s="21">
        <v>27.743400000000001</v>
      </c>
      <c r="BA49" s="21">
        <v>-1.4611799999999999E-2</v>
      </c>
      <c r="BB49" s="21">
        <v>39</v>
      </c>
      <c r="BC49" s="21">
        <v>9.5947299999999999E-2</v>
      </c>
      <c r="BD49">
        <f t="shared" si="10"/>
        <v>18.039259259259257</v>
      </c>
      <c r="BE49">
        <f t="shared" si="11"/>
        <v>1.739624986296296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5.5611600000000001</v>
      </c>
      <c r="I50" s="21">
        <v>-1.0836800000000001E-2</v>
      </c>
      <c r="J50" s="21">
        <v>40</v>
      </c>
      <c r="K50" s="21">
        <v>1.5777600000000001</v>
      </c>
      <c r="L50">
        <f t="shared" si="0"/>
        <v>13.378765432098765</v>
      </c>
      <c r="M50">
        <f t="shared" si="1"/>
        <v>21.118648809876543</v>
      </c>
      <c r="N50" s="9"/>
      <c r="O50" s="21">
        <v>0.10147100000000001</v>
      </c>
      <c r="P50" s="21">
        <v>9.3400700000000008</v>
      </c>
      <c r="Q50" s="21">
        <v>-1.4913900000000001E-2</v>
      </c>
      <c r="R50" s="21">
        <v>40</v>
      </c>
      <c r="S50" s="21">
        <v>0.100922</v>
      </c>
      <c r="T50">
        <f t="shared" si="2"/>
        <v>18.412222222222223</v>
      </c>
      <c r="U50">
        <f t="shared" si="3"/>
        <v>1.8683066011111114</v>
      </c>
      <c r="X50" s="9"/>
      <c r="Y50" s="21">
        <v>1.5785199999999999</v>
      </c>
      <c r="Z50" s="21">
        <v>14.792299999999999</v>
      </c>
      <c r="AA50" s="21">
        <v>-1.0537700000000001E-2</v>
      </c>
      <c r="AB50" s="21">
        <v>40</v>
      </c>
      <c r="AC50" s="21">
        <v>1.57867</v>
      </c>
      <c r="AD50">
        <f t="shared" si="4"/>
        <v>13.009506172839506</v>
      </c>
      <c r="AE50">
        <f t="shared" si="5"/>
        <v>20.535765683950615</v>
      </c>
      <c r="AF50" s="9"/>
      <c r="AG50" s="21">
        <v>0.10147100000000001</v>
      </c>
      <c r="AH50" s="21">
        <v>18.571200000000001</v>
      </c>
      <c r="AI50" s="21">
        <v>-1.4865099999999999E-2</v>
      </c>
      <c r="AJ50" s="21">
        <v>40</v>
      </c>
      <c r="AK50" s="21">
        <v>0.10101300000000001</v>
      </c>
      <c r="AL50">
        <f t="shared" si="6"/>
        <v>18.351975308641972</v>
      </c>
      <c r="AM50">
        <f t="shared" si="7"/>
        <v>1.8621932865432096</v>
      </c>
      <c r="AP50" s="9"/>
      <c r="AQ50" s="21">
        <v>1.5785199999999999</v>
      </c>
      <c r="AR50" s="21">
        <v>23.974499999999999</v>
      </c>
      <c r="AS50" s="21">
        <v>-1.0449200000000001E-2</v>
      </c>
      <c r="AT50" s="21">
        <v>40</v>
      </c>
      <c r="AU50" s="21">
        <v>1.5777600000000001</v>
      </c>
      <c r="AV50">
        <f t="shared" si="8"/>
        <v>12.900246913580247</v>
      </c>
      <c r="AW50">
        <f t="shared" si="9"/>
        <v>20.363297758024689</v>
      </c>
      <c r="AX50" s="9"/>
      <c r="AY50" s="21">
        <v>0.10147100000000001</v>
      </c>
      <c r="AZ50" s="21">
        <v>27.753399999999999</v>
      </c>
      <c r="BA50" s="21">
        <v>-1.46088E-2</v>
      </c>
      <c r="BB50" s="21">
        <v>40</v>
      </c>
      <c r="BC50" s="21">
        <v>0.100922</v>
      </c>
      <c r="BD50">
        <f t="shared" si="10"/>
        <v>18.035555555555554</v>
      </c>
      <c r="BE50">
        <f t="shared" si="11"/>
        <v>1.8300858577777777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5.5712299999999999</v>
      </c>
      <c r="I51" s="21">
        <v>-1.0965000000000001E-2</v>
      </c>
      <c r="J51" s="21">
        <v>41</v>
      </c>
      <c r="K51" s="21">
        <v>1.57257</v>
      </c>
      <c r="L51">
        <f t="shared" si="0"/>
        <v>13.537037037037036</v>
      </c>
      <c r="M51">
        <f t="shared" si="1"/>
        <v>21.300392407407408</v>
      </c>
      <c r="N51" s="9"/>
      <c r="O51" s="21">
        <v>0.106506</v>
      </c>
      <c r="P51" s="21">
        <v>9.3501399999999997</v>
      </c>
      <c r="Q51" s="21">
        <v>-1.49109E-2</v>
      </c>
      <c r="R51" s="21">
        <v>41</v>
      </c>
      <c r="S51" s="21">
        <v>0.105957</v>
      </c>
      <c r="T51">
        <f t="shared" si="2"/>
        <v>18.408518518518516</v>
      </c>
      <c r="U51">
        <f t="shared" si="3"/>
        <v>1.9606176733333331</v>
      </c>
      <c r="X51" s="9"/>
      <c r="Y51" s="21">
        <v>1.5734900000000001</v>
      </c>
      <c r="Z51" s="21">
        <v>14.8024</v>
      </c>
      <c r="AA51" s="21">
        <v>-1.0671999999999999E-2</v>
      </c>
      <c r="AB51" s="21">
        <v>41</v>
      </c>
      <c r="AC51" s="21">
        <v>1.5728800000000001</v>
      </c>
      <c r="AD51">
        <f t="shared" si="4"/>
        <v>13.175308641975306</v>
      </c>
      <c r="AE51">
        <f t="shared" si="5"/>
        <v>20.731216395061725</v>
      </c>
      <c r="AF51" s="9"/>
      <c r="AG51" s="21">
        <v>0.106506</v>
      </c>
      <c r="AH51" s="21">
        <v>18.581299999999999</v>
      </c>
      <c r="AI51" s="21">
        <v>-1.4871199999999999E-2</v>
      </c>
      <c r="AJ51" s="21">
        <v>41</v>
      </c>
      <c r="AK51" s="21">
        <v>0.105988</v>
      </c>
      <c r="AL51">
        <f t="shared" si="6"/>
        <v>18.359506172839506</v>
      </c>
      <c r="AM51">
        <f t="shared" si="7"/>
        <v>1.9553975644444446</v>
      </c>
      <c r="AP51" s="9"/>
      <c r="AQ51" s="21">
        <v>1.5734900000000001</v>
      </c>
      <c r="AR51" s="21">
        <v>23.9846</v>
      </c>
      <c r="AS51" s="21">
        <v>-1.0589599999999999E-2</v>
      </c>
      <c r="AT51" s="21">
        <v>41</v>
      </c>
      <c r="AU51" s="21">
        <v>1.57257</v>
      </c>
      <c r="AV51">
        <f t="shared" si="8"/>
        <v>13.073580246913579</v>
      </c>
      <c r="AW51">
        <f t="shared" si="9"/>
        <v>20.57114778271605</v>
      </c>
      <c r="AX51" s="9"/>
      <c r="AY51" s="21">
        <v>0.106506</v>
      </c>
      <c r="AZ51" s="21">
        <v>27.763500000000001</v>
      </c>
      <c r="BA51" s="21">
        <v>-1.46088E-2</v>
      </c>
      <c r="BB51" s="21">
        <v>41</v>
      </c>
      <c r="BC51" s="21">
        <v>0.105988</v>
      </c>
      <c r="BD51">
        <f t="shared" si="10"/>
        <v>18.035555555555554</v>
      </c>
      <c r="BE51">
        <f t="shared" si="11"/>
        <v>1.9208948799999999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5.5812999999999997</v>
      </c>
      <c r="I52" s="21">
        <v>-1.1084E-2</v>
      </c>
      <c r="J52" s="21">
        <v>42</v>
      </c>
      <c r="K52" s="21">
        <v>1.56799</v>
      </c>
      <c r="L52">
        <f t="shared" si="0"/>
        <v>13.68395061728395</v>
      </c>
      <c r="M52">
        <f t="shared" si="1"/>
        <v>21.46259234567901</v>
      </c>
      <c r="N52" s="9"/>
      <c r="O52" s="21">
        <v>0.111542</v>
      </c>
      <c r="P52" s="21">
        <v>9.3602100000000004</v>
      </c>
      <c r="Q52" s="21">
        <v>-1.4904799999999999E-2</v>
      </c>
      <c r="R52" s="21">
        <v>42</v>
      </c>
      <c r="S52" s="21">
        <v>0.11096200000000001</v>
      </c>
      <c r="T52">
        <f t="shared" si="2"/>
        <v>18.400987654320986</v>
      </c>
      <c r="U52">
        <f t="shared" si="3"/>
        <v>2.0524829649382714</v>
      </c>
      <c r="X52" s="9"/>
      <c r="Y52" s="21">
        <v>1.5684499999999999</v>
      </c>
      <c r="Z52" s="21">
        <v>14.8125</v>
      </c>
      <c r="AA52" s="21">
        <v>-1.0788000000000001E-2</v>
      </c>
      <c r="AB52" s="21">
        <v>42</v>
      </c>
      <c r="AC52" s="21">
        <v>1.5683</v>
      </c>
      <c r="AD52">
        <f t="shared" si="4"/>
        <v>13.318518518518518</v>
      </c>
      <c r="AE52">
        <f t="shared" si="5"/>
        <v>20.88943037037037</v>
      </c>
      <c r="AF52" s="9"/>
      <c r="AG52" s="21">
        <v>0.111542</v>
      </c>
      <c r="AH52" s="21">
        <v>18.5914</v>
      </c>
      <c r="AI52" s="21">
        <v>-1.48743E-2</v>
      </c>
      <c r="AJ52" s="21">
        <v>42</v>
      </c>
      <c r="AK52" s="21">
        <v>0.11096200000000001</v>
      </c>
      <c r="AL52">
        <f t="shared" si="6"/>
        <v>18.363333333333333</v>
      </c>
      <c r="AM52">
        <f t="shared" si="7"/>
        <v>2.0482829266666669</v>
      </c>
      <c r="AP52" s="9"/>
      <c r="AQ52" s="21">
        <v>1.5684499999999999</v>
      </c>
      <c r="AR52" s="21">
        <v>23.994700000000002</v>
      </c>
      <c r="AS52" s="21">
        <v>-1.07178E-2</v>
      </c>
      <c r="AT52" s="21">
        <v>42</v>
      </c>
      <c r="AU52" s="21">
        <v>1.56769</v>
      </c>
      <c r="AV52">
        <f t="shared" si="8"/>
        <v>13.23185185185185</v>
      </c>
      <c r="AW52">
        <f t="shared" si="9"/>
        <v>20.753498037037033</v>
      </c>
      <c r="AX52" s="9"/>
      <c r="AY52" s="21">
        <v>0.111542</v>
      </c>
      <c r="AZ52" s="21">
        <v>27.773599999999998</v>
      </c>
      <c r="BA52" s="21">
        <v>-1.4605699999999999E-2</v>
      </c>
      <c r="BB52" s="21">
        <v>42</v>
      </c>
      <c r="BC52" s="21">
        <v>0.111023</v>
      </c>
      <c r="BD52">
        <f t="shared" si="10"/>
        <v>18.031728395061727</v>
      </c>
      <c r="BE52">
        <f t="shared" si="11"/>
        <v>2.0112950486419749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5.5913700000000004</v>
      </c>
      <c r="I53" s="21">
        <v>-1.1196899999999999E-2</v>
      </c>
      <c r="J53" s="21">
        <v>43</v>
      </c>
      <c r="K53" s="21">
        <v>1.56281</v>
      </c>
      <c r="L53">
        <f t="shared" si="0"/>
        <v>13.823333333333332</v>
      </c>
      <c r="M53">
        <f t="shared" si="1"/>
        <v>21.6116758</v>
      </c>
      <c r="N53" s="9"/>
      <c r="O53" s="21">
        <v>0.116577</v>
      </c>
      <c r="P53" s="21">
        <v>9.3702799999999993</v>
      </c>
      <c r="Q53" s="21">
        <v>-1.4892600000000001E-2</v>
      </c>
      <c r="R53" s="21">
        <v>43</v>
      </c>
      <c r="S53" s="21">
        <v>0.11602800000000001</v>
      </c>
      <c r="T53">
        <f t="shared" si="2"/>
        <v>18.385925925925928</v>
      </c>
      <c r="U53">
        <f t="shared" si="3"/>
        <v>2.1433760866666671</v>
      </c>
      <c r="X53" s="9"/>
      <c r="Y53" s="21">
        <v>1.56342</v>
      </c>
      <c r="Z53" s="21">
        <v>14.8226</v>
      </c>
      <c r="AA53" s="21">
        <v>-1.09009E-2</v>
      </c>
      <c r="AB53" s="21">
        <v>43</v>
      </c>
      <c r="AC53" s="21">
        <v>1.56281</v>
      </c>
      <c r="AD53">
        <f t="shared" si="4"/>
        <v>13.457901234567899</v>
      </c>
      <c r="AE53">
        <f t="shared" si="5"/>
        <v>21.040351948148146</v>
      </c>
      <c r="AF53" s="9"/>
      <c r="AG53" s="21">
        <v>0.116577</v>
      </c>
      <c r="AH53" s="21">
        <v>18.601500000000001</v>
      </c>
      <c r="AI53" s="21">
        <v>-1.48834E-2</v>
      </c>
      <c r="AJ53" s="21">
        <v>43</v>
      </c>
      <c r="AK53" s="21">
        <v>0.11605799999999999</v>
      </c>
      <c r="AL53">
        <f t="shared" si="6"/>
        <v>18.374567901234567</v>
      </c>
      <c r="AM53">
        <f t="shared" si="7"/>
        <v>2.142052002222222</v>
      </c>
      <c r="AP53" s="9"/>
      <c r="AQ53" s="21">
        <v>1.56342</v>
      </c>
      <c r="AR53" s="21">
        <v>24.004799999999999</v>
      </c>
      <c r="AS53" s="21">
        <v>-1.08337E-2</v>
      </c>
      <c r="AT53" s="21">
        <v>43</v>
      </c>
      <c r="AU53" s="21">
        <v>1.56281</v>
      </c>
      <c r="AV53">
        <f t="shared" si="8"/>
        <v>13.374938271604938</v>
      </c>
      <c r="AW53">
        <f t="shared" si="9"/>
        <v>20.910645992592592</v>
      </c>
      <c r="AX53" s="9"/>
      <c r="AY53" s="21">
        <v>0.116577</v>
      </c>
      <c r="AZ53" s="21">
        <v>27.7837</v>
      </c>
      <c r="BA53" s="21">
        <v>-1.4593500000000001E-2</v>
      </c>
      <c r="BB53" s="21">
        <v>43</v>
      </c>
      <c r="BC53" s="21">
        <v>0.11602800000000001</v>
      </c>
      <c r="BD53">
        <f t="shared" si="10"/>
        <v>18.016666666666666</v>
      </c>
      <c r="BE53">
        <f t="shared" si="11"/>
        <v>2.1003289499999998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5.6014499999999998</v>
      </c>
      <c r="I54" s="21">
        <v>-1.13098E-2</v>
      </c>
      <c r="J54" s="21">
        <v>44</v>
      </c>
      <c r="K54" s="21">
        <v>1.55762</v>
      </c>
      <c r="L54">
        <f t="shared" si="0"/>
        <v>13.962716049382715</v>
      </c>
      <c r="M54">
        <f t="shared" si="1"/>
        <v>21.759217437037037</v>
      </c>
      <c r="N54" s="9"/>
      <c r="O54" s="21">
        <v>0.121613</v>
      </c>
      <c r="P54" s="21">
        <v>9.38035</v>
      </c>
      <c r="Q54" s="21">
        <v>-1.48865E-2</v>
      </c>
      <c r="R54" s="21">
        <v>44</v>
      </c>
      <c r="S54" s="21">
        <v>0.121063</v>
      </c>
      <c r="T54">
        <f t="shared" si="2"/>
        <v>18.378395061728394</v>
      </c>
      <c r="U54">
        <f t="shared" si="3"/>
        <v>2.2350517586419754</v>
      </c>
      <c r="X54" s="9"/>
      <c r="Y54" s="21">
        <v>1.5583800000000001</v>
      </c>
      <c r="Z54" s="21">
        <v>14.832599999999999</v>
      </c>
      <c r="AA54" s="21">
        <v>-1.10168E-2</v>
      </c>
      <c r="AB54" s="21">
        <v>44</v>
      </c>
      <c r="AC54" s="21">
        <v>1.55731</v>
      </c>
      <c r="AD54">
        <f t="shared" si="4"/>
        <v>13.600987654320987</v>
      </c>
      <c r="AE54">
        <f t="shared" si="5"/>
        <v>21.195507140740741</v>
      </c>
      <c r="AF54" s="9"/>
      <c r="AG54" s="21">
        <v>0.121613</v>
      </c>
      <c r="AH54" s="21">
        <v>18.611499999999999</v>
      </c>
      <c r="AI54" s="21">
        <v>-1.48834E-2</v>
      </c>
      <c r="AJ54" s="21">
        <v>44</v>
      </c>
      <c r="AK54" s="21">
        <v>0.12109399999999999</v>
      </c>
      <c r="AL54">
        <f t="shared" si="6"/>
        <v>18.374567901234567</v>
      </c>
      <c r="AM54">
        <f t="shared" si="7"/>
        <v>2.2345863261728391</v>
      </c>
      <c r="AP54" s="9"/>
      <c r="AQ54" s="21">
        <v>1.5583800000000001</v>
      </c>
      <c r="AR54" s="21">
        <v>24.014800000000001</v>
      </c>
      <c r="AS54" s="21">
        <v>-1.09467E-2</v>
      </c>
      <c r="AT54" s="21">
        <v>44</v>
      </c>
      <c r="AU54" s="21">
        <v>1.55762</v>
      </c>
      <c r="AV54">
        <f t="shared" si="8"/>
        <v>13.514444444444443</v>
      </c>
      <c r="AW54">
        <f t="shared" si="9"/>
        <v>21.060639933333334</v>
      </c>
      <c r="AX54" s="9"/>
      <c r="AY54" s="21">
        <v>0.121613</v>
      </c>
      <c r="AZ54" s="21">
        <v>27.793700000000001</v>
      </c>
      <c r="BA54" s="21">
        <v>-1.45874E-2</v>
      </c>
      <c r="BB54" s="21">
        <v>44</v>
      </c>
      <c r="BC54" s="21">
        <v>0.121063</v>
      </c>
      <c r="BD54">
        <f t="shared" si="10"/>
        <v>18.009135802469135</v>
      </c>
      <c r="BE54">
        <f t="shared" si="11"/>
        <v>2.1901450323456788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5.6115199999999996</v>
      </c>
      <c r="I55" s="21">
        <v>-1.1407499999999999E-2</v>
      </c>
      <c r="J55" s="21">
        <v>45</v>
      </c>
      <c r="K55" s="21">
        <v>1.5521199999999999</v>
      </c>
      <c r="L55">
        <f t="shared" si="0"/>
        <v>14.083333333333332</v>
      </c>
      <c r="M55">
        <f t="shared" si="1"/>
        <v>21.876204999999999</v>
      </c>
      <c r="N55" s="9"/>
      <c r="O55" s="21">
        <v>0.12664800000000001</v>
      </c>
      <c r="P55" s="21">
        <v>9.3904200000000007</v>
      </c>
      <c r="Q55" s="21">
        <v>-1.48804E-2</v>
      </c>
      <c r="R55" s="21">
        <v>45</v>
      </c>
      <c r="S55" s="21">
        <v>0.12612899999999999</v>
      </c>
      <c r="T55">
        <f t="shared" si="2"/>
        <v>18.370864197530864</v>
      </c>
      <c r="U55">
        <f t="shared" si="3"/>
        <v>2.326633208888889</v>
      </c>
      <c r="X55" s="9"/>
      <c r="Y55" s="21">
        <v>1.5533399999999999</v>
      </c>
      <c r="Z55" s="21">
        <v>14.842700000000001</v>
      </c>
      <c r="AA55" s="21">
        <v>-1.11328E-2</v>
      </c>
      <c r="AB55" s="21">
        <v>45</v>
      </c>
      <c r="AC55" s="21">
        <v>1.5527299999999999</v>
      </c>
      <c r="AD55">
        <f t="shared" si="4"/>
        <v>13.744197530864197</v>
      </c>
      <c r="AE55">
        <f t="shared" si="5"/>
        <v>21.349411792592591</v>
      </c>
      <c r="AF55" s="9"/>
      <c r="AG55" s="21">
        <v>0.12664800000000001</v>
      </c>
      <c r="AH55" s="21">
        <v>18.621600000000001</v>
      </c>
      <c r="AI55" s="21">
        <v>-1.4871199999999999E-2</v>
      </c>
      <c r="AJ55" s="21">
        <v>45</v>
      </c>
      <c r="AK55" s="21">
        <v>0.12609899999999999</v>
      </c>
      <c r="AL55">
        <f t="shared" si="6"/>
        <v>18.359506172839506</v>
      </c>
      <c r="AM55">
        <f t="shared" si="7"/>
        <v>2.3251947377777777</v>
      </c>
      <c r="AP55" s="9"/>
      <c r="AQ55" s="21">
        <v>1.5533399999999999</v>
      </c>
      <c r="AR55" s="21">
        <v>24.024899999999999</v>
      </c>
      <c r="AS55" s="21">
        <v>-1.10504E-2</v>
      </c>
      <c r="AT55" s="21">
        <v>45</v>
      </c>
      <c r="AU55" s="21">
        <v>1.5527299999999999</v>
      </c>
      <c r="AV55">
        <f t="shared" si="8"/>
        <v>13.64246913580247</v>
      </c>
      <c r="AW55">
        <f t="shared" si="9"/>
        <v>21.191393007407409</v>
      </c>
      <c r="AX55" s="9"/>
      <c r="AY55" s="21">
        <v>0.12664800000000001</v>
      </c>
      <c r="AZ55" s="21">
        <v>27.803799999999999</v>
      </c>
      <c r="BA55" s="21">
        <v>-1.45874E-2</v>
      </c>
      <c r="BB55" s="21">
        <v>45</v>
      </c>
      <c r="BC55" s="21">
        <v>0.12606800000000001</v>
      </c>
      <c r="BD55">
        <f t="shared" si="10"/>
        <v>18.009135802469135</v>
      </c>
      <c r="BE55">
        <f t="shared" si="11"/>
        <v>2.2808210311111115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5.6215900000000003</v>
      </c>
      <c r="I56" s="21">
        <v>-1.1499000000000001E-2</v>
      </c>
      <c r="J56" s="21">
        <v>46</v>
      </c>
      <c r="K56" s="21">
        <v>1.54816</v>
      </c>
      <c r="L56">
        <f t="shared" si="0"/>
        <v>14.196296296296296</v>
      </c>
      <c r="M56">
        <f t="shared" si="1"/>
        <v>21.98026751851852</v>
      </c>
      <c r="N56" s="9"/>
      <c r="O56" s="21">
        <v>0.13168299999999999</v>
      </c>
      <c r="P56" s="21">
        <v>9.4004899999999996</v>
      </c>
      <c r="Q56" s="21">
        <v>-1.4865099999999999E-2</v>
      </c>
      <c r="R56" s="21">
        <v>46</v>
      </c>
      <c r="S56" s="21">
        <v>0.13101199999999999</v>
      </c>
      <c r="T56">
        <f t="shared" si="2"/>
        <v>18.351975308641972</v>
      </c>
      <c r="U56">
        <f t="shared" si="3"/>
        <v>2.4166431645679007</v>
      </c>
      <c r="X56" s="9"/>
      <c r="Y56" s="21">
        <v>1.5483100000000001</v>
      </c>
      <c r="Z56" s="21">
        <v>14.8528</v>
      </c>
      <c r="AA56" s="21">
        <v>-1.12335E-2</v>
      </c>
      <c r="AB56" s="21">
        <v>46</v>
      </c>
      <c r="AC56" s="21">
        <v>1.54755</v>
      </c>
      <c r="AD56">
        <f t="shared" si="4"/>
        <v>13.868518518518519</v>
      </c>
      <c r="AE56">
        <f t="shared" si="5"/>
        <v>21.47276590740741</v>
      </c>
      <c r="AF56" s="9"/>
      <c r="AG56" s="21">
        <v>0.13168299999999999</v>
      </c>
      <c r="AH56" s="21">
        <v>18.631699999999999</v>
      </c>
      <c r="AI56" s="21">
        <v>-1.48621E-2</v>
      </c>
      <c r="AJ56" s="21">
        <v>46</v>
      </c>
      <c r="AK56" s="21">
        <v>0.131134</v>
      </c>
      <c r="AL56">
        <f t="shared" si="6"/>
        <v>18.348271604938269</v>
      </c>
      <c r="AM56">
        <f t="shared" si="7"/>
        <v>2.4161554497530862</v>
      </c>
      <c r="AP56" s="9"/>
      <c r="AQ56" s="21">
        <v>1.5483100000000001</v>
      </c>
      <c r="AR56" s="21">
        <v>24.035</v>
      </c>
      <c r="AS56" s="21">
        <v>-1.11542E-2</v>
      </c>
      <c r="AT56" s="21">
        <v>46</v>
      </c>
      <c r="AU56" s="21">
        <v>1.54755</v>
      </c>
      <c r="AV56">
        <f t="shared" si="8"/>
        <v>13.770617283950616</v>
      </c>
      <c r="AW56">
        <f t="shared" si="9"/>
        <v>21.321184446913577</v>
      </c>
      <c r="AX56" s="9"/>
      <c r="AY56" s="21">
        <v>0.13168299999999999</v>
      </c>
      <c r="AZ56" s="21">
        <v>27.8139</v>
      </c>
      <c r="BA56" s="21">
        <v>-1.4584400000000001E-2</v>
      </c>
      <c r="BB56" s="21">
        <v>46</v>
      </c>
      <c r="BC56" s="21">
        <v>0.13119500000000001</v>
      </c>
      <c r="BD56">
        <f t="shared" si="10"/>
        <v>18.005432098765432</v>
      </c>
      <c r="BE56">
        <f t="shared" si="11"/>
        <v>2.3710093150617282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5.6316600000000001</v>
      </c>
      <c r="I57" s="21">
        <v>-1.15814E-2</v>
      </c>
      <c r="J57" s="21">
        <v>47</v>
      </c>
      <c r="K57" s="21">
        <v>1.54297</v>
      </c>
      <c r="L57">
        <f t="shared" si="0"/>
        <v>14.298024691358025</v>
      </c>
      <c r="M57">
        <f t="shared" si="1"/>
        <v>22.065712565432097</v>
      </c>
      <c r="N57" s="9"/>
      <c r="O57" s="21">
        <v>0.13671900000000001</v>
      </c>
      <c r="P57" s="21">
        <v>9.4105600000000003</v>
      </c>
      <c r="Q57" s="21">
        <v>-1.4865099999999999E-2</v>
      </c>
      <c r="R57" s="21">
        <v>47</v>
      </c>
      <c r="S57" s="21">
        <v>0.13613900000000001</v>
      </c>
      <c r="T57">
        <f t="shared" si="2"/>
        <v>18.351975308641972</v>
      </c>
      <c r="U57">
        <f t="shared" si="3"/>
        <v>2.5090637122222219</v>
      </c>
      <c r="X57" s="9"/>
      <c r="Y57" s="21">
        <v>1.5432699999999999</v>
      </c>
      <c r="Z57" s="21">
        <v>14.8628</v>
      </c>
      <c r="AA57" s="21">
        <v>-1.13373E-2</v>
      </c>
      <c r="AB57" s="21">
        <v>47</v>
      </c>
      <c r="AC57" s="21">
        <v>1.5420499999999999</v>
      </c>
      <c r="AD57">
        <f t="shared" si="4"/>
        <v>13.996666666666666</v>
      </c>
      <c r="AE57">
        <f t="shared" si="5"/>
        <v>21.600635766666663</v>
      </c>
      <c r="AF57" s="9"/>
      <c r="AG57" s="21">
        <v>0.13671900000000001</v>
      </c>
      <c r="AH57" s="21">
        <v>18.6417</v>
      </c>
      <c r="AI57" s="21">
        <v>-1.48468E-2</v>
      </c>
      <c r="AJ57" s="21">
        <v>47</v>
      </c>
      <c r="AK57" s="21">
        <v>0.13616900000000001</v>
      </c>
      <c r="AL57">
        <f t="shared" si="6"/>
        <v>18.329382716049381</v>
      </c>
      <c r="AM57">
        <f t="shared" si="7"/>
        <v>2.5059748755555553</v>
      </c>
      <c r="AP57" s="9"/>
      <c r="AQ57" s="21">
        <v>1.5432699999999999</v>
      </c>
      <c r="AR57" s="21">
        <v>24.045000000000002</v>
      </c>
      <c r="AS57" s="21">
        <v>-1.12549E-2</v>
      </c>
      <c r="AT57" s="21">
        <v>47</v>
      </c>
      <c r="AU57" s="21">
        <v>1.54236</v>
      </c>
      <c r="AV57">
        <f t="shared" si="8"/>
        <v>13.894938271604937</v>
      </c>
      <c r="AW57">
        <f t="shared" si="9"/>
        <v>21.443641386419749</v>
      </c>
      <c r="AX57" s="9"/>
      <c r="AY57" s="21">
        <v>0.13671900000000001</v>
      </c>
      <c r="AZ57" s="21">
        <v>27.823899999999998</v>
      </c>
      <c r="BA57" s="21">
        <v>-1.45813E-2</v>
      </c>
      <c r="BB57" s="21">
        <v>47</v>
      </c>
      <c r="BC57" s="21">
        <v>0.13619999999999999</v>
      </c>
      <c r="BD57">
        <f t="shared" si="10"/>
        <v>18.001604938271605</v>
      </c>
      <c r="BE57">
        <f t="shared" si="11"/>
        <v>2.4611614255555558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5.6417299999999999</v>
      </c>
      <c r="I58" s="21">
        <v>-1.16791E-2</v>
      </c>
      <c r="J58" s="21">
        <v>48</v>
      </c>
      <c r="K58" s="21">
        <v>1.53748</v>
      </c>
      <c r="L58">
        <f t="shared" si="0"/>
        <v>14.41864197530864</v>
      </c>
      <c r="M58">
        <f t="shared" si="1"/>
        <v>22.179331832098764</v>
      </c>
      <c r="N58" s="9"/>
      <c r="O58" s="21">
        <v>0.14175399999999999</v>
      </c>
      <c r="P58" s="21">
        <v>9.4206299999999992</v>
      </c>
      <c r="Q58" s="21">
        <v>-1.48682E-2</v>
      </c>
      <c r="R58" s="21">
        <v>48</v>
      </c>
      <c r="S58" s="21">
        <v>0.141205</v>
      </c>
      <c r="T58">
        <f t="shared" si="2"/>
        <v>18.355802469135799</v>
      </c>
      <c r="U58">
        <f t="shared" si="3"/>
        <v>2.6020084232098761</v>
      </c>
      <c r="X58" s="9"/>
      <c r="Y58" s="21">
        <v>1.5382400000000001</v>
      </c>
      <c r="Z58" s="21">
        <v>14.8729</v>
      </c>
      <c r="AA58" s="21">
        <v>-1.1428799999999999E-2</v>
      </c>
      <c r="AB58" s="21">
        <v>48</v>
      </c>
      <c r="AC58" s="21">
        <v>1.53748</v>
      </c>
      <c r="AD58">
        <f t="shared" si="4"/>
        <v>14.109629629629628</v>
      </c>
      <c r="AE58">
        <f t="shared" si="5"/>
        <v>21.703996681481481</v>
      </c>
      <c r="AF58" s="9"/>
      <c r="AG58" s="21">
        <v>0.14175399999999999</v>
      </c>
      <c r="AH58" s="21">
        <v>18.651800000000001</v>
      </c>
      <c r="AI58" s="21">
        <v>-1.4831499999999999E-2</v>
      </c>
      <c r="AJ58" s="21">
        <v>48</v>
      </c>
      <c r="AK58" s="21">
        <v>0.14114399999999999</v>
      </c>
      <c r="AL58">
        <f t="shared" si="6"/>
        <v>18.310493827160489</v>
      </c>
      <c r="AM58">
        <f t="shared" si="7"/>
        <v>2.5955857419753077</v>
      </c>
      <c r="AP58" s="9"/>
      <c r="AQ58" s="21">
        <v>1.5382400000000001</v>
      </c>
      <c r="AR58" s="21">
        <v>24.055099999999999</v>
      </c>
      <c r="AS58" s="21">
        <v>-1.13495E-2</v>
      </c>
      <c r="AT58" s="21">
        <v>48</v>
      </c>
      <c r="AU58" s="21">
        <v>1.53748</v>
      </c>
      <c r="AV58">
        <f t="shared" si="8"/>
        <v>14.011728395061727</v>
      </c>
      <c r="AW58">
        <f t="shared" si="9"/>
        <v>21.55340108641975</v>
      </c>
      <c r="AX58" s="9"/>
      <c r="AY58" s="21">
        <v>0.14175399999999999</v>
      </c>
      <c r="AZ58" s="21">
        <v>27.834</v>
      </c>
      <c r="BA58" s="21">
        <v>-1.45691E-2</v>
      </c>
      <c r="BB58" s="21">
        <v>48</v>
      </c>
      <c r="BC58" s="21">
        <v>0.14117399999999999</v>
      </c>
      <c r="BD58">
        <f t="shared" si="10"/>
        <v>17.98654320987654</v>
      </c>
      <c r="BE58">
        <f t="shared" si="11"/>
        <v>2.549664446172839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5.6517999999999997</v>
      </c>
      <c r="I59" s="21">
        <v>-1.1770600000000001E-2</v>
      </c>
      <c r="J59" s="21">
        <v>49</v>
      </c>
      <c r="K59" s="21">
        <v>1.5322899999999999</v>
      </c>
      <c r="L59">
        <f t="shared" si="0"/>
        <v>14.531604938271604</v>
      </c>
      <c r="M59">
        <f t="shared" si="1"/>
        <v>22.27985669135802</v>
      </c>
      <c r="N59" s="9"/>
      <c r="O59" s="21">
        <v>0.14679</v>
      </c>
      <c r="P59" s="21">
        <v>9.4306999999999999</v>
      </c>
      <c r="Q59" s="21">
        <v>-1.48682E-2</v>
      </c>
      <c r="R59" s="21">
        <v>49</v>
      </c>
      <c r="S59" s="21">
        <v>0.14636199999999999</v>
      </c>
      <c r="T59">
        <f t="shared" si="2"/>
        <v>18.355802469135799</v>
      </c>
      <c r="U59">
        <f t="shared" si="3"/>
        <v>2.6944482444444442</v>
      </c>
      <c r="X59" s="9"/>
      <c r="Y59" s="21">
        <v>1.5331999999999999</v>
      </c>
      <c r="Z59" s="21">
        <v>14.882999999999999</v>
      </c>
      <c r="AA59" s="21">
        <v>-1.15204E-2</v>
      </c>
      <c r="AB59" s="21">
        <v>49</v>
      </c>
      <c r="AC59" s="21">
        <v>1.5328999999999999</v>
      </c>
      <c r="AD59">
        <f t="shared" si="4"/>
        <v>14.222716049382715</v>
      </c>
      <c r="AE59">
        <f t="shared" si="5"/>
        <v>21.806268246913579</v>
      </c>
      <c r="AF59" s="9"/>
      <c r="AG59" s="21">
        <v>0.14679</v>
      </c>
      <c r="AH59" s="21">
        <v>18.661899999999999</v>
      </c>
      <c r="AI59" s="21">
        <v>-1.48285E-2</v>
      </c>
      <c r="AJ59" s="21">
        <v>49</v>
      </c>
      <c r="AK59" s="21">
        <v>0.14624000000000001</v>
      </c>
      <c r="AL59">
        <f t="shared" si="6"/>
        <v>18.306790123456789</v>
      </c>
      <c r="AM59">
        <f t="shared" si="7"/>
        <v>2.6872537222222221</v>
      </c>
      <c r="AP59" s="9"/>
      <c r="AQ59" s="21">
        <v>1.5331999999999999</v>
      </c>
      <c r="AR59" s="21">
        <v>24.065200000000001</v>
      </c>
      <c r="AS59" s="21">
        <v>-1.14441E-2</v>
      </c>
      <c r="AT59" s="21">
        <v>49</v>
      </c>
      <c r="AU59" s="21">
        <v>1.5325899999999999</v>
      </c>
      <c r="AV59">
        <f t="shared" si="8"/>
        <v>14.128518518518518</v>
      </c>
      <c r="AW59">
        <f t="shared" si="9"/>
        <v>21.66184459259259</v>
      </c>
      <c r="AX59" s="9"/>
      <c r="AY59" s="21">
        <v>0.14679</v>
      </c>
      <c r="AZ59" s="21">
        <v>27.844100000000001</v>
      </c>
      <c r="BA59" s="21">
        <v>-1.4563E-2</v>
      </c>
      <c r="BB59" s="21">
        <v>49</v>
      </c>
      <c r="BC59" s="21">
        <v>0.14624000000000001</v>
      </c>
      <c r="BD59">
        <f t="shared" si="10"/>
        <v>17.979012345679013</v>
      </c>
      <c r="BE59">
        <f t="shared" si="11"/>
        <v>2.6391392222222225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5.6618700000000004</v>
      </c>
      <c r="I60" s="21">
        <v>-1.1843899999999999E-2</v>
      </c>
      <c r="J60" s="21">
        <v>50</v>
      </c>
      <c r="K60" s="21">
        <v>1.5280199999999999</v>
      </c>
      <c r="L60">
        <f t="shared" si="0"/>
        <v>14.622098765432096</v>
      </c>
      <c r="M60">
        <f t="shared" si="1"/>
        <v>22.345052670370364</v>
      </c>
      <c r="N60" s="9"/>
      <c r="O60" s="21">
        <v>0.15182499999999999</v>
      </c>
      <c r="P60" s="21">
        <v>9.4407800000000002</v>
      </c>
      <c r="Q60" s="21">
        <v>-1.48743E-2</v>
      </c>
      <c r="R60" s="21">
        <v>50</v>
      </c>
      <c r="S60" s="21">
        <v>0.15121499999999999</v>
      </c>
      <c r="T60">
        <f t="shared" si="2"/>
        <v>18.363333333333333</v>
      </c>
      <c r="U60">
        <f t="shared" si="3"/>
        <v>2.788013083333333</v>
      </c>
      <c r="X60" s="9"/>
      <c r="Y60" s="21">
        <v>1.52817</v>
      </c>
      <c r="Z60" s="21">
        <v>14.8931</v>
      </c>
      <c r="AA60" s="21">
        <v>-1.16028E-2</v>
      </c>
      <c r="AB60" s="21">
        <v>50</v>
      </c>
      <c r="AC60" s="21">
        <v>1.5270999999999999</v>
      </c>
      <c r="AD60">
        <f t="shared" si="4"/>
        <v>14.324444444444444</v>
      </c>
      <c r="AE60">
        <f t="shared" si="5"/>
        <v>21.890186266666667</v>
      </c>
      <c r="AF60" s="9"/>
      <c r="AG60" s="21">
        <v>0.15182499999999999</v>
      </c>
      <c r="AH60" s="21">
        <v>18.672000000000001</v>
      </c>
      <c r="AI60" s="21">
        <v>-1.48407E-2</v>
      </c>
      <c r="AJ60" s="21">
        <v>50</v>
      </c>
      <c r="AK60" s="21">
        <v>0.15127599999999999</v>
      </c>
      <c r="AL60">
        <f t="shared" si="6"/>
        <v>18.32185185185185</v>
      </c>
      <c r="AM60">
        <f t="shared" si="7"/>
        <v>2.7817151574074068</v>
      </c>
      <c r="AP60" s="9"/>
      <c r="AQ60" s="21">
        <v>1.52817</v>
      </c>
      <c r="AR60" s="21">
        <v>24.075299999999999</v>
      </c>
      <c r="AS60" s="21">
        <v>-1.15295E-2</v>
      </c>
      <c r="AT60" s="21">
        <v>50</v>
      </c>
      <c r="AU60" s="21">
        <v>1.5277099999999999</v>
      </c>
      <c r="AV60">
        <f t="shared" si="8"/>
        <v>14.23395061728395</v>
      </c>
      <c r="AW60">
        <f t="shared" si="9"/>
        <v>21.751896314814815</v>
      </c>
      <c r="AX60" s="9"/>
      <c r="AY60" s="21">
        <v>0.15182499999999999</v>
      </c>
      <c r="AZ60" s="21">
        <v>27.854199999999999</v>
      </c>
      <c r="BA60" s="21">
        <v>-1.45691E-2</v>
      </c>
      <c r="BB60" s="21">
        <v>50</v>
      </c>
      <c r="BC60" s="21">
        <v>0.15118400000000001</v>
      </c>
      <c r="BD60">
        <f t="shared" si="10"/>
        <v>17.98654320987654</v>
      </c>
      <c r="BE60">
        <f t="shared" si="11"/>
        <v>2.7308069228395055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5.6719400000000002</v>
      </c>
      <c r="I61" s="21">
        <v>-1.1926300000000001E-2</v>
      </c>
      <c r="J61" s="21">
        <v>51</v>
      </c>
      <c r="K61" s="21">
        <v>1.5216099999999999</v>
      </c>
      <c r="L61">
        <f t="shared" si="0"/>
        <v>14.723827160493826</v>
      </c>
      <c r="M61">
        <f t="shared" si="1"/>
        <v>22.426302862962963</v>
      </c>
      <c r="N61" s="9"/>
      <c r="O61" s="21">
        <v>0.15686</v>
      </c>
      <c r="P61" s="21">
        <v>9.4508500000000009</v>
      </c>
      <c r="Q61" s="21">
        <v>-1.48682E-2</v>
      </c>
      <c r="R61" s="21">
        <v>51</v>
      </c>
      <c r="S61" s="21">
        <v>0.15634200000000001</v>
      </c>
      <c r="T61">
        <f t="shared" si="2"/>
        <v>18.355802469135799</v>
      </c>
      <c r="U61">
        <f t="shared" si="3"/>
        <v>2.8792911753086416</v>
      </c>
      <c r="X61" s="9"/>
      <c r="Y61" s="21">
        <v>1.5231300000000001</v>
      </c>
      <c r="Z61" s="21">
        <v>14.9031</v>
      </c>
      <c r="AA61" s="21">
        <v>-1.1688199999999999E-2</v>
      </c>
      <c r="AB61" s="21">
        <v>51</v>
      </c>
      <c r="AC61" s="21">
        <v>1.5228299999999999</v>
      </c>
      <c r="AD61">
        <f t="shared" si="4"/>
        <v>14.429876543209874</v>
      </c>
      <c r="AE61">
        <f t="shared" si="5"/>
        <v>21.978577859259257</v>
      </c>
      <c r="AF61" s="9"/>
      <c r="AG61" s="21">
        <v>0.15686</v>
      </c>
      <c r="AH61" s="21">
        <v>18.681999999999999</v>
      </c>
      <c r="AI61" s="21">
        <v>-1.4843800000000001E-2</v>
      </c>
      <c r="AJ61" s="21">
        <v>51</v>
      </c>
      <c r="AK61" s="21">
        <v>0.15631100000000001</v>
      </c>
      <c r="AL61">
        <f t="shared" si="6"/>
        <v>18.325679012345677</v>
      </c>
      <c r="AM61">
        <f t="shared" si="7"/>
        <v>2.8745660098765429</v>
      </c>
      <c r="AP61" s="9"/>
      <c r="AQ61" s="21">
        <v>1.5231300000000001</v>
      </c>
      <c r="AR61" s="21">
        <v>24.0853</v>
      </c>
      <c r="AS61" s="21">
        <v>-1.1618E-2</v>
      </c>
      <c r="AT61" s="21">
        <v>51</v>
      </c>
      <c r="AU61" s="21">
        <v>1.5225200000000001</v>
      </c>
      <c r="AV61">
        <f t="shared" si="8"/>
        <v>14.343209876543209</v>
      </c>
      <c r="AW61">
        <f t="shared" si="9"/>
        <v>21.846573259259259</v>
      </c>
      <c r="AX61" s="9"/>
      <c r="AY61" s="21">
        <v>0.15686</v>
      </c>
      <c r="AZ61" s="21">
        <v>27.8642</v>
      </c>
      <c r="BA61" s="21">
        <v>-1.4572099999999999E-2</v>
      </c>
      <c r="BB61" s="21">
        <v>51</v>
      </c>
      <c r="BC61" s="21">
        <v>0.15634200000000001</v>
      </c>
      <c r="BD61">
        <f t="shared" si="10"/>
        <v>17.990246913580243</v>
      </c>
      <c r="BE61">
        <f t="shared" si="11"/>
        <v>2.821950130864197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5.68201</v>
      </c>
      <c r="I62" s="21">
        <v>-1.19904E-2</v>
      </c>
      <c r="J62" s="21">
        <v>52</v>
      </c>
      <c r="K62" s="21">
        <v>1.5173300000000001</v>
      </c>
      <c r="L62">
        <f t="shared" si="0"/>
        <v>14.802962962962962</v>
      </c>
      <c r="M62">
        <f t="shared" si="1"/>
        <v>22.472378074074072</v>
      </c>
      <c r="N62" s="9"/>
      <c r="O62" s="21">
        <v>0.16189600000000001</v>
      </c>
      <c r="P62" s="21">
        <v>9.4609199999999998</v>
      </c>
      <c r="Q62" s="21">
        <v>-1.4865099999999999E-2</v>
      </c>
      <c r="R62" s="21">
        <v>52</v>
      </c>
      <c r="S62" s="21">
        <v>0.161194</v>
      </c>
      <c r="T62">
        <f t="shared" si="2"/>
        <v>18.351975308641972</v>
      </c>
      <c r="U62">
        <f t="shared" si="3"/>
        <v>2.9711113945679011</v>
      </c>
      <c r="X62" s="9"/>
      <c r="Y62" s="21">
        <v>1.5181</v>
      </c>
      <c r="Z62" s="21">
        <v>14.9132</v>
      </c>
      <c r="AA62" s="21">
        <v>-1.17798E-2</v>
      </c>
      <c r="AB62" s="21">
        <v>52</v>
      </c>
      <c r="AC62" s="21">
        <v>1.5176400000000001</v>
      </c>
      <c r="AD62">
        <f t="shared" si="4"/>
        <v>14.542962962962962</v>
      </c>
      <c r="AE62">
        <f t="shared" si="5"/>
        <v>22.077672074074073</v>
      </c>
      <c r="AF62" s="9"/>
      <c r="AG62" s="21">
        <v>0.16189600000000001</v>
      </c>
      <c r="AH62" s="21">
        <v>18.6921</v>
      </c>
      <c r="AI62" s="21">
        <v>-1.4849899999999999E-2</v>
      </c>
      <c r="AJ62" s="21">
        <v>52</v>
      </c>
      <c r="AK62" s="21">
        <v>0.16125500000000001</v>
      </c>
      <c r="AL62">
        <f t="shared" si="6"/>
        <v>18.333209876543208</v>
      </c>
      <c r="AM62">
        <f t="shared" si="7"/>
        <v>2.9680733461728392</v>
      </c>
      <c r="AP62" s="9"/>
      <c r="AQ62" s="21">
        <v>1.5181</v>
      </c>
      <c r="AR62" s="21">
        <v>24.095400000000001</v>
      </c>
      <c r="AS62" s="21">
        <v>-1.1709600000000001E-2</v>
      </c>
      <c r="AT62" s="21">
        <v>52</v>
      </c>
      <c r="AU62" s="21">
        <v>1.5173300000000001</v>
      </c>
      <c r="AV62">
        <f t="shared" si="8"/>
        <v>14.456296296296296</v>
      </c>
      <c r="AW62">
        <f t="shared" si="9"/>
        <v>21.946103407407406</v>
      </c>
      <c r="AX62" s="9"/>
      <c r="AY62" s="21">
        <v>0.16189600000000001</v>
      </c>
      <c r="AZ62" s="21">
        <v>27.874300000000002</v>
      </c>
      <c r="BA62" s="21">
        <v>-1.4566000000000001E-2</v>
      </c>
      <c r="BB62" s="21">
        <v>52</v>
      </c>
      <c r="BC62" s="21">
        <v>0.16131599999999999</v>
      </c>
      <c r="BD62">
        <f t="shared" si="10"/>
        <v>17.982716049382717</v>
      </c>
      <c r="BE62">
        <f t="shared" si="11"/>
        <v>2.9113297975308643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5.6920799999999998</v>
      </c>
      <c r="I63" s="21">
        <v>-1.2057500000000001E-2</v>
      </c>
      <c r="J63" s="21">
        <v>53</v>
      </c>
      <c r="K63" s="21">
        <v>1.5127600000000001</v>
      </c>
      <c r="L63">
        <f t="shared" si="0"/>
        <v>14.885802469135802</v>
      </c>
      <c r="M63">
        <f t="shared" si="1"/>
        <v>22.523112283950617</v>
      </c>
      <c r="N63" s="9"/>
      <c r="O63" s="21">
        <v>0.166931</v>
      </c>
      <c r="P63" s="21">
        <v>9.4709900000000005</v>
      </c>
      <c r="Q63" s="21">
        <v>-1.48468E-2</v>
      </c>
      <c r="R63" s="21">
        <v>53</v>
      </c>
      <c r="S63" s="21">
        <v>0.166351</v>
      </c>
      <c r="T63">
        <f t="shared" si="2"/>
        <v>18.329382716049381</v>
      </c>
      <c r="U63">
        <f t="shared" si="3"/>
        <v>3.0597421861728389</v>
      </c>
      <c r="X63" s="9"/>
      <c r="Y63" s="21">
        <v>1.5130600000000001</v>
      </c>
      <c r="Z63" s="21">
        <v>14.923299999999999</v>
      </c>
      <c r="AA63" s="21">
        <v>-1.1859099999999999E-2</v>
      </c>
      <c r="AB63" s="21">
        <v>53</v>
      </c>
      <c r="AC63" s="21">
        <v>1.5124500000000001</v>
      </c>
      <c r="AD63">
        <f t="shared" si="4"/>
        <v>14.640864197530862</v>
      </c>
      <c r="AE63">
        <f t="shared" si="5"/>
        <v>22.152505982716047</v>
      </c>
      <c r="AF63" s="9"/>
      <c r="AG63" s="21">
        <v>0.166931</v>
      </c>
      <c r="AH63" s="21">
        <v>18.702200000000001</v>
      </c>
      <c r="AI63" s="21">
        <v>-1.48468E-2</v>
      </c>
      <c r="AJ63" s="21">
        <v>53</v>
      </c>
      <c r="AK63" s="21">
        <v>0.166351</v>
      </c>
      <c r="AL63">
        <f t="shared" si="6"/>
        <v>18.329382716049381</v>
      </c>
      <c r="AM63">
        <f t="shared" si="7"/>
        <v>3.0597421861728389</v>
      </c>
      <c r="AP63" s="9"/>
      <c r="AQ63" s="21">
        <v>1.5130600000000001</v>
      </c>
      <c r="AR63" s="21">
        <v>24.105499999999999</v>
      </c>
      <c r="AS63" s="21">
        <v>-1.18011E-2</v>
      </c>
      <c r="AT63" s="21">
        <v>53</v>
      </c>
      <c r="AU63" s="21">
        <v>1.5124500000000001</v>
      </c>
      <c r="AV63">
        <f t="shared" si="8"/>
        <v>14.56925925925926</v>
      </c>
      <c r="AW63">
        <f t="shared" si="9"/>
        <v>22.044163414814818</v>
      </c>
      <c r="AX63" s="9"/>
      <c r="AY63" s="21">
        <v>0.166931</v>
      </c>
      <c r="AZ63" s="21">
        <v>27.884399999999999</v>
      </c>
      <c r="BA63" s="21">
        <v>-1.4578199999999999E-2</v>
      </c>
      <c r="BB63" s="21">
        <v>53</v>
      </c>
      <c r="BC63" s="21">
        <v>0.166321</v>
      </c>
      <c r="BD63">
        <f t="shared" si="10"/>
        <v>17.997777777777777</v>
      </c>
      <c r="BE63">
        <f t="shared" si="11"/>
        <v>3.0043870422222221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5.7021600000000001</v>
      </c>
      <c r="I64" s="21">
        <v>-1.2118500000000001E-2</v>
      </c>
      <c r="J64" s="21">
        <v>54</v>
      </c>
      <c r="K64" s="21">
        <v>1.50726</v>
      </c>
      <c r="L64">
        <f t="shared" si="0"/>
        <v>14.96111111111111</v>
      </c>
      <c r="M64">
        <f t="shared" si="1"/>
        <v>22.561804388888888</v>
      </c>
      <c r="N64" s="9"/>
      <c r="O64" s="21">
        <v>0.17196700000000001</v>
      </c>
      <c r="P64" s="21">
        <v>9.4810599999999994</v>
      </c>
      <c r="Q64" s="21">
        <v>-1.4831499999999999E-2</v>
      </c>
      <c r="R64" s="21">
        <v>54</v>
      </c>
      <c r="S64" s="21">
        <v>0.171265</v>
      </c>
      <c r="T64">
        <f t="shared" si="2"/>
        <v>18.310493827160489</v>
      </c>
      <c r="U64">
        <f t="shared" si="3"/>
        <v>3.1488006919753078</v>
      </c>
      <c r="X64" s="9"/>
      <c r="Y64" s="21">
        <v>1.50803</v>
      </c>
      <c r="Z64" s="21">
        <v>14.933299999999999</v>
      </c>
      <c r="AA64" s="21">
        <v>-1.19446E-2</v>
      </c>
      <c r="AB64" s="21">
        <v>54</v>
      </c>
      <c r="AC64" s="21">
        <v>1.50787</v>
      </c>
      <c r="AD64">
        <f t="shared" si="4"/>
        <v>14.746419753086418</v>
      </c>
      <c r="AE64">
        <f t="shared" si="5"/>
        <v>22.238043380246911</v>
      </c>
      <c r="AF64" s="9"/>
      <c r="AG64" s="21">
        <v>0.17196700000000001</v>
      </c>
      <c r="AH64" s="21">
        <v>18.712199999999999</v>
      </c>
      <c r="AI64" s="21">
        <v>-1.4849899999999999E-2</v>
      </c>
      <c r="AJ64" s="21">
        <v>54</v>
      </c>
      <c r="AK64" s="21">
        <v>0.17132600000000001</v>
      </c>
      <c r="AL64">
        <f t="shared" si="6"/>
        <v>18.333209876543208</v>
      </c>
      <c r="AM64">
        <f t="shared" si="7"/>
        <v>3.1527071028395062</v>
      </c>
      <c r="AP64" s="9"/>
      <c r="AQ64" s="21">
        <v>1.50803</v>
      </c>
      <c r="AR64" s="21">
        <v>24.115500000000001</v>
      </c>
      <c r="AS64" s="21">
        <v>-1.1892700000000001E-2</v>
      </c>
      <c r="AT64" s="21">
        <v>54</v>
      </c>
      <c r="AU64" s="21">
        <v>1.50726</v>
      </c>
      <c r="AV64">
        <f t="shared" si="8"/>
        <v>14.682345679012347</v>
      </c>
      <c r="AW64">
        <f t="shared" si="9"/>
        <v>22.14141775432099</v>
      </c>
      <c r="AX64" s="9"/>
      <c r="AY64" s="21">
        <v>0.17196700000000001</v>
      </c>
      <c r="AZ64" s="21">
        <v>27.894400000000001</v>
      </c>
      <c r="BA64" s="21">
        <v>-1.45813E-2</v>
      </c>
      <c r="BB64" s="21">
        <v>54</v>
      </c>
      <c r="BC64" s="21">
        <v>0.17138700000000001</v>
      </c>
      <c r="BD64">
        <f t="shared" si="10"/>
        <v>18.001604938271605</v>
      </c>
      <c r="BE64">
        <f t="shared" si="11"/>
        <v>3.0956819964197533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5.7122299999999999</v>
      </c>
      <c r="I65" s="21">
        <v>-1.21826E-2</v>
      </c>
      <c r="J65" s="21">
        <v>55</v>
      </c>
      <c r="K65" s="21">
        <v>1.5020800000000001</v>
      </c>
      <c r="L65">
        <f t="shared" si="0"/>
        <v>15.040246913580246</v>
      </c>
      <c r="M65">
        <f t="shared" si="1"/>
        <v>22.605340708641975</v>
      </c>
      <c r="N65" s="9"/>
      <c r="O65" s="21">
        <v>0.17700199999999999</v>
      </c>
      <c r="P65" s="21">
        <v>9.4911300000000001</v>
      </c>
      <c r="Q65" s="21">
        <v>-1.4825400000000001E-2</v>
      </c>
      <c r="R65" s="21">
        <v>55</v>
      </c>
      <c r="S65" s="21">
        <v>0.17636099999999999</v>
      </c>
      <c r="T65">
        <f t="shared" si="2"/>
        <v>18.302962962962962</v>
      </c>
      <c r="U65">
        <f t="shared" si="3"/>
        <v>3.23966105037037</v>
      </c>
      <c r="X65" s="9"/>
      <c r="Y65" s="21">
        <v>1.50299</v>
      </c>
      <c r="Z65" s="21">
        <v>14.9434</v>
      </c>
      <c r="AA65" s="21">
        <v>-1.2014800000000001E-2</v>
      </c>
      <c r="AB65" s="21">
        <v>55</v>
      </c>
      <c r="AC65" s="21">
        <v>1.5020800000000001</v>
      </c>
      <c r="AD65">
        <f t="shared" si="4"/>
        <v>14.833086419753087</v>
      </c>
      <c r="AE65">
        <f t="shared" si="5"/>
        <v>22.293980558024693</v>
      </c>
      <c r="AF65" s="9"/>
      <c r="AG65" s="21">
        <v>0.17700199999999999</v>
      </c>
      <c r="AH65" s="21">
        <v>18.722300000000001</v>
      </c>
      <c r="AI65" s="21">
        <v>-1.4843800000000001E-2</v>
      </c>
      <c r="AJ65" s="21">
        <v>55</v>
      </c>
      <c r="AK65" s="21">
        <v>0.17633099999999999</v>
      </c>
      <c r="AL65">
        <f t="shared" si="6"/>
        <v>18.325679012345677</v>
      </c>
      <c r="AM65">
        <f t="shared" si="7"/>
        <v>3.2436818365432094</v>
      </c>
      <c r="AP65" s="9"/>
      <c r="AQ65" s="21">
        <v>1.50299</v>
      </c>
      <c r="AR65" s="21">
        <v>24.125599999999999</v>
      </c>
      <c r="AS65" s="21">
        <v>-1.1969E-2</v>
      </c>
      <c r="AT65" s="21">
        <v>55</v>
      </c>
      <c r="AU65" s="21">
        <v>1.50146</v>
      </c>
      <c r="AV65">
        <f t="shared" si="8"/>
        <v>14.776543209876543</v>
      </c>
      <c r="AW65">
        <f t="shared" si="9"/>
        <v>22.208996679012348</v>
      </c>
      <c r="AX65" s="9"/>
      <c r="AY65" s="21">
        <v>0.17700199999999999</v>
      </c>
      <c r="AZ65" s="21">
        <v>27.904499999999999</v>
      </c>
      <c r="BA65" s="21">
        <v>-1.4584400000000001E-2</v>
      </c>
      <c r="BB65" s="21">
        <v>55</v>
      </c>
      <c r="BC65" s="21">
        <v>0.17657500000000001</v>
      </c>
      <c r="BD65">
        <f t="shared" si="10"/>
        <v>18.005432098765432</v>
      </c>
      <c r="BE65">
        <f t="shared" si="11"/>
        <v>3.1869974923456788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5.7222999999999997</v>
      </c>
      <c r="I66" s="21">
        <v>-1.22498E-2</v>
      </c>
      <c r="J66" s="21">
        <v>56</v>
      </c>
      <c r="K66" s="21">
        <v>1.49719</v>
      </c>
      <c r="L66">
        <f t="shared" si="0"/>
        <v>15.123209876543209</v>
      </c>
      <c r="M66">
        <f t="shared" si="1"/>
        <v>22.653963466666664</v>
      </c>
      <c r="N66" s="9"/>
      <c r="O66" s="21">
        <v>0.182037</v>
      </c>
      <c r="P66" s="21">
        <v>9.5012000000000008</v>
      </c>
      <c r="Q66" s="21">
        <v>-1.4816299999999999E-2</v>
      </c>
      <c r="R66" s="21">
        <v>56</v>
      </c>
      <c r="S66" s="21">
        <v>0.181427</v>
      </c>
      <c r="T66">
        <f t="shared" si="2"/>
        <v>18.291728395061728</v>
      </c>
      <c r="U66">
        <f t="shared" si="3"/>
        <v>3.3297713618518521</v>
      </c>
      <c r="X66" s="9"/>
      <c r="Y66" s="21">
        <v>1.49796</v>
      </c>
      <c r="Z66" s="21">
        <v>14.9535</v>
      </c>
      <c r="AA66" s="21">
        <v>-1.2085E-2</v>
      </c>
      <c r="AB66" s="21">
        <v>56</v>
      </c>
      <c r="AC66" s="21">
        <v>1.4975000000000001</v>
      </c>
      <c r="AD66">
        <f t="shared" si="4"/>
        <v>14.919753086419753</v>
      </c>
      <c r="AE66">
        <f t="shared" si="5"/>
        <v>22.349193333333332</v>
      </c>
      <c r="AF66" s="9"/>
      <c r="AG66" s="21">
        <v>0.182037</v>
      </c>
      <c r="AH66" s="21">
        <v>18.732399999999998</v>
      </c>
      <c r="AI66" s="21">
        <v>-1.4843800000000001E-2</v>
      </c>
      <c r="AJ66" s="21">
        <v>56</v>
      </c>
      <c r="AK66" s="21">
        <v>0.18145800000000001</v>
      </c>
      <c r="AL66">
        <f t="shared" si="6"/>
        <v>18.325679012345677</v>
      </c>
      <c r="AM66">
        <f t="shared" si="7"/>
        <v>3.3359516303703702</v>
      </c>
      <c r="AP66" s="9"/>
      <c r="AQ66" s="21">
        <v>1.49796</v>
      </c>
      <c r="AR66" s="21">
        <v>24.1357</v>
      </c>
      <c r="AS66" s="21">
        <v>-1.2036099999999999E-2</v>
      </c>
      <c r="AT66" s="21">
        <v>56</v>
      </c>
      <c r="AU66" s="21">
        <v>1.4975000000000001</v>
      </c>
      <c r="AV66">
        <f t="shared" si="8"/>
        <v>14.85938271604938</v>
      </c>
      <c r="AW66">
        <f t="shared" si="9"/>
        <v>22.258760933333328</v>
      </c>
      <c r="AX66" s="9"/>
      <c r="AY66" s="21">
        <v>0.182037</v>
      </c>
      <c r="AZ66" s="21">
        <v>27.9146</v>
      </c>
      <c r="BA66" s="21">
        <v>-1.4590499999999999E-2</v>
      </c>
      <c r="BB66" s="21">
        <v>56</v>
      </c>
      <c r="BC66" s="21">
        <v>0.181396</v>
      </c>
      <c r="BD66">
        <f t="shared" si="10"/>
        <v>18.012962962962959</v>
      </c>
      <c r="BE66">
        <f t="shared" si="11"/>
        <v>3.2790257388888882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5.7323700000000004</v>
      </c>
      <c r="I67" s="21">
        <v>-1.23077E-2</v>
      </c>
      <c r="J67" s="21">
        <v>57</v>
      </c>
      <c r="K67" s="21">
        <v>1.492</v>
      </c>
      <c r="L67">
        <f t="shared" si="0"/>
        <v>15.19469135802469</v>
      </c>
      <c r="M67">
        <f t="shared" si="1"/>
        <v>22.68445862222222</v>
      </c>
      <c r="N67" s="9"/>
      <c r="O67" s="21">
        <v>0.18707299999999999</v>
      </c>
      <c r="P67" s="21">
        <v>9.5112699999999997</v>
      </c>
      <c r="Q67" s="21">
        <v>-1.4822399999999999E-2</v>
      </c>
      <c r="R67" s="21">
        <v>57</v>
      </c>
      <c r="S67" s="21">
        <v>0.186554</v>
      </c>
      <c r="T67">
        <f t="shared" si="2"/>
        <v>18.299259259259259</v>
      </c>
      <c r="U67">
        <f t="shared" si="3"/>
        <v>3.4232973274074072</v>
      </c>
      <c r="X67" s="9"/>
      <c r="Y67" s="21">
        <v>1.49292</v>
      </c>
      <c r="Z67" s="21">
        <v>14.9636</v>
      </c>
      <c r="AA67" s="21">
        <v>-1.2149E-2</v>
      </c>
      <c r="AB67" s="21">
        <v>57</v>
      </c>
      <c r="AC67" s="21">
        <v>1.492</v>
      </c>
      <c r="AD67">
        <f t="shared" si="4"/>
        <v>14.998765432098764</v>
      </c>
      <c r="AE67">
        <f t="shared" si="5"/>
        <v>22.391956888888888</v>
      </c>
      <c r="AF67" s="9"/>
      <c r="AG67" s="21">
        <v>0.18707299999999999</v>
      </c>
      <c r="AH67" s="21">
        <v>18.7425</v>
      </c>
      <c r="AI67" s="21">
        <v>-1.48468E-2</v>
      </c>
      <c r="AJ67" s="21">
        <v>57</v>
      </c>
      <c r="AK67" s="21">
        <v>0.18652299999999999</v>
      </c>
      <c r="AL67">
        <f t="shared" si="6"/>
        <v>18.329382716049381</v>
      </c>
      <c r="AM67">
        <f t="shared" si="7"/>
        <v>3.4289326128395055</v>
      </c>
      <c r="AP67" s="9"/>
      <c r="AQ67" s="21">
        <v>1.49292</v>
      </c>
      <c r="AR67" s="21">
        <v>24.145700000000001</v>
      </c>
      <c r="AS67" s="21">
        <v>-1.2097200000000001E-2</v>
      </c>
      <c r="AT67" s="21">
        <v>57</v>
      </c>
      <c r="AU67" s="21">
        <v>1.4917</v>
      </c>
      <c r="AV67">
        <f t="shared" si="8"/>
        <v>14.934814814814814</v>
      </c>
      <c r="AW67">
        <f t="shared" si="9"/>
        <v>22.296483733333332</v>
      </c>
      <c r="AX67" s="9"/>
      <c r="AY67" s="21">
        <v>0.18707299999999999</v>
      </c>
      <c r="AZ67" s="21">
        <v>27.924700000000001</v>
      </c>
      <c r="BA67" s="21">
        <v>-1.45966E-2</v>
      </c>
      <c r="BB67" s="21">
        <v>57</v>
      </c>
      <c r="BC67" s="21">
        <v>0.18652299999999999</v>
      </c>
      <c r="BD67">
        <f t="shared" si="10"/>
        <v>18.020493827160493</v>
      </c>
      <c r="BE67">
        <f t="shared" si="11"/>
        <v>3.3711478417283947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5.7424400000000002</v>
      </c>
      <c r="I68" s="21">
        <v>-1.2362700000000001E-2</v>
      </c>
      <c r="J68" s="21">
        <v>58</v>
      </c>
      <c r="K68" s="21">
        <v>1.48712</v>
      </c>
      <c r="L68">
        <f t="shared" si="0"/>
        <v>15.262592592592593</v>
      </c>
      <c r="M68">
        <f t="shared" si="1"/>
        <v>22.70890626666667</v>
      </c>
      <c r="N68" s="9"/>
      <c r="O68" s="21">
        <v>0.192108</v>
      </c>
      <c r="P68" s="21">
        <v>9.5213400000000004</v>
      </c>
      <c r="Q68" s="21">
        <v>-1.4816299999999999E-2</v>
      </c>
      <c r="R68" s="21">
        <v>58</v>
      </c>
      <c r="S68" s="21">
        <v>0.191528</v>
      </c>
      <c r="T68">
        <f t="shared" si="2"/>
        <v>18.291728395061728</v>
      </c>
      <c r="U68">
        <f t="shared" si="3"/>
        <v>3.5139873585185186</v>
      </c>
      <c r="X68" s="9"/>
      <c r="Y68" s="21">
        <v>1.4878800000000001</v>
      </c>
      <c r="Z68" s="21">
        <v>14.973599999999999</v>
      </c>
      <c r="AA68" s="21">
        <v>-1.2204E-2</v>
      </c>
      <c r="AB68" s="21">
        <v>58</v>
      </c>
      <c r="AC68" s="21">
        <v>1.48712</v>
      </c>
      <c r="AD68">
        <f t="shared" si="4"/>
        <v>15.066666666666666</v>
      </c>
      <c r="AE68">
        <f t="shared" si="5"/>
        <v>22.417392</v>
      </c>
      <c r="AF68" s="9"/>
      <c r="AG68" s="21">
        <v>0.192108</v>
      </c>
      <c r="AH68" s="21">
        <v>18.752500000000001</v>
      </c>
      <c r="AI68" s="21">
        <v>-1.48468E-2</v>
      </c>
      <c r="AJ68" s="21">
        <v>58</v>
      </c>
      <c r="AK68" s="21">
        <v>0.191498</v>
      </c>
      <c r="AL68">
        <f t="shared" si="6"/>
        <v>18.329382716049381</v>
      </c>
      <c r="AM68">
        <f t="shared" si="7"/>
        <v>3.5212210548148146</v>
      </c>
      <c r="AP68" s="9"/>
      <c r="AQ68" s="21">
        <v>1.4878800000000001</v>
      </c>
      <c r="AR68" s="21">
        <v>24.155799999999999</v>
      </c>
      <c r="AS68" s="21">
        <v>-1.2152100000000001E-2</v>
      </c>
      <c r="AT68" s="21">
        <v>58</v>
      </c>
      <c r="AU68" s="21">
        <v>1.48712</v>
      </c>
      <c r="AV68">
        <f t="shared" si="8"/>
        <v>15.002592592592592</v>
      </c>
      <c r="AW68">
        <f t="shared" si="9"/>
        <v>22.322057466666667</v>
      </c>
      <c r="AX68" s="9"/>
      <c r="AY68" s="21">
        <v>0.192108</v>
      </c>
      <c r="AZ68" s="21">
        <v>27.934699999999999</v>
      </c>
      <c r="BA68" s="21">
        <v>-1.4599600000000001E-2</v>
      </c>
      <c r="BB68" s="21">
        <v>58</v>
      </c>
      <c r="BC68" s="21">
        <v>0.191528</v>
      </c>
      <c r="BD68">
        <f t="shared" si="10"/>
        <v>18.0241975308642</v>
      </c>
      <c r="BE68">
        <f t="shared" si="11"/>
        <v>3.4625925392592598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5.75251</v>
      </c>
      <c r="I69" s="21">
        <v>-1.24146E-2</v>
      </c>
      <c r="J69" s="21">
        <v>59</v>
      </c>
      <c r="K69" s="21">
        <v>1.48224</v>
      </c>
      <c r="L69">
        <f t="shared" si="0"/>
        <v>15.326666666666666</v>
      </c>
      <c r="M69">
        <f t="shared" si="1"/>
        <v>22.727147666666667</v>
      </c>
      <c r="N69" s="9"/>
      <c r="O69" s="21">
        <v>0.19714400000000001</v>
      </c>
      <c r="P69" s="21">
        <v>9.5314099999999993</v>
      </c>
      <c r="Q69" s="21">
        <v>-1.48132E-2</v>
      </c>
      <c r="R69" s="21">
        <v>59</v>
      </c>
      <c r="S69" s="21">
        <v>0.19650300000000001</v>
      </c>
      <c r="T69">
        <f t="shared" si="2"/>
        <v>18.287901234567901</v>
      </c>
      <c r="U69">
        <f t="shared" si="3"/>
        <v>3.6053500009876545</v>
      </c>
      <c r="X69" s="9"/>
      <c r="Y69" s="21">
        <v>1.48285</v>
      </c>
      <c r="Z69" s="21">
        <v>14.983700000000001</v>
      </c>
      <c r="AA69" s="21">
        <v>-1.22589E-2</v>
      </c>
      <c r="AB69" s="21">
        <v>59</v>
      </c>
      <c r="AC69" s="21">
        <v>1.48193</v>
      </c>
      <c r="AD69">
        <f t="shared" si="4"/>
        <v>15.134444444444444</v>
      </c>
      <c r="AE69">
        <f t="shared" si="5"/>
        <v>22.442110944444444</v>
      </c>
      <c r="AF69" s="9"/>
      <c r="AG69" s="21">
        <v>0.19714400000000001</v>
      </c>
      <c r="AH69" s="21">
        <v>18.762599999999999</v>
      </c>
      <c r="AI69" s="21">
        <v>-1.4843800000000001E-2</v>
      </c>
      <c r="AJ69" s="21">
        <v>59</v>
      </c>
      <c r="AK69" s="21">
        <v>0.19653300000000001</v>
      </c>
      <c r="AL69">
        <f t="shared" si="6"/>
        <v>18.325679012345677</v>
      </c>
      <c r="AM69">
        <f t="shared" si="7"/>
        <v>3.6127976632098764</v>
      </c>
      <c r="AP69" s="9"/>
      <c r="AQ69" s="21">
        <v>1.48285</v>
      </c>
      <c r="AR69" s="21">
        <v>24.165900000000001</v>
      </c>
      <c r="AS69" s="21">
        <v>-1.2213099999999999E-2</v>
      </c>
      <c r="AT69" s="21">
        <v>59</v>
      </c>
      <c r="AU69" s="21">
        <v>1.48224</v>
      </c>
      <c r="AV69">
        <f t="shared" si="8"/>
        <v>15.0779012345679</v>
      </c>
      <c r="AW69">
        <f t="shared" si="9"/>
        <v>22.358265845679011</v>
      </c>
      <c r="AX69" s="9"/>
      <c r="AY69" s="21">
        <v>0.19714400000000001</v>
      </c>
      <c r="AZ69" s="21">
        <v>27.944800000000001</v>
      </c>
      <c r="BA69" s="21">
        <v>-1.4593500000000001E-2</v>
      </c>
      <c r="BB69" s="21">
        <v>59</v>
      </c>
      <c r="BC69" s="21">
        <v>0.19653300000000001</v>
      </c>
      <c r="BD69">
        <f t="shared" si="10"/>
        <v>18.016666666666666</v>
      </c>
      <c r="BE69">
        <f t="shared" si="11"/>
        <v>3.5518777333333333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5.7625799999999998</v>
      </c>
      <c r="I70" s="21">
        <v>-1.2472499999999999E-2</v>
      </c>
      <c r="J70" s="21">
        <v>60</v>
      </c>
      <c r="K70" s="21">
        <v>1.47736</v>
      </c>
      <c r="L70">
        <f t="shared" si="0"/>
        <v>15.398148148148147</v>
      </c>
      <c r="M70">
        <f t="shared" si="1"/>
        <v>22.755537314814813</v>
      </c>
      <c r="N70" s="9"/>
      <c r="O70" s="21">
        <v>0.202179</v>
      </c>
      <c r="P70" s="21">
        <v>9.5414899999999996</v>
      </c>
      <c r="Q70" s="21">
        <v>-1.48071E-2</v>
      </c>
      <c r="R70" s="21">
        <v>60</v>
      </c>
      <c r="S70" s="21">
        <v>0.201599</v>
      </c>
      <c r="T70">
        <f t="shared" si="2"/>
        <v>18.28037037037037</v>
      </c>
      <c r="U70">
        <f t="shared" si="3"/>
        <v>3.6959070011111113</v>
      </c>
      <c r="X70" s="9"/>
      <c r="Y70" s="21">
        <v>1.4778100000000001</v>
      </c>
      <c r="Z70" s="21">
        <v>14.9938</v>
      </c>
      <c r="AA70" s="21">
        <v>-1.2323000000000001E-2</v>
      </c>
      <c r="AB70" s="21">
        <v>60</v>
      </c>
      <c r="AC70" s="21">
        <v>1.47705</v>
      </c>
      <c r="AD70">
        <f t="shared" si="4"/>
        <v>15.213580246913581</v>
      </c>
      <c r="AE70">
        <f t="shared" si="5"/>
        <v>22.482781024691359</v>
      </c>
      <c r="AF70" s="9"/>
      <c r="AG70" s="21">
        <v>0.202179</v>
      </c>
      <c r="AH70" s="21">
        <v>18.7727</v>
      </c>
      <c r="AI70" s="21">
        <v>-1.48468E-2</v>
      </c>
      <c r="AJ70" s="21">
        <v>60</v>
      </c>
      <c r="AK70" s="21">
        <v>0.201569</v>
      </c>
      <c r="AL70">
        <f t="shared" si="6"/>
        <v>18.329382716049381</v>
      </c>
      <c r="AM70">
        <f t="shared" si="7"/>
        <v>3.7058162681481477</v>
      </c>
      <c r="AP70" s="9"/>
      <c r="AQ70" s="21">
        <v>1.4778100000000001</v>
      </c>
      <c r="AR70" s="21">
        <v>24.175999999999998</v>
      </c>
      <c r="AS70" s="21">
        <v>-1.2262E-2</v>
      </c>
      <c r="AT70" s="21">
        <v>60</v>
      </c>
      <c r="AU70" s="21">
        <v>1.47766</v>
      </c>
      <c r="AV70">
        <f t="shared" si="8"/>
        <v>15.138271604938272</v>
      </c>
      <c r="AW70">
        <f t="shared" si="9"/>
        <v>22.371489160493827</v>
      </c>
      <c r="AX70" s="9"/>
      <c r="AY70" s="21">
        <v>0.202179</v>
      </c>
      <c r="AZ70" s="21">
        <v>27.954899999999999</v>
      </c>
      <c r="BA70" s="21">
        <v>-1.4593500000000001E-2</v>
      </c>
      <c r="BB70" s="21">
        <v>60</v>
      </c>
      <c r="BC70" s="21">
        <v>0.20144699999999999</v>
      </c>
      <c r="BD70">
        <f t="shared" si="10"/>
        <v>18.016666666666666</v>
      </c>
      <c r="BE70">
        <f t="shared" si="11"/>
        <v>3.64259165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5.7726499999999996</v>
      </c>
      <c r="I71" s="21">
        <v>-1.25183E-2</v>
      </c>
      <c r="J71" s="21">
        <v>61</v>
      </c>
      <c r="K71" s="21">
        <v>1.4724699999999999</v>
      </c>
      <c r="L71">
        <f t="shared" si="0"/>
        <v>15.454691358024689</v>
      </c>
      <c r="M71">
        <f t="shared" si="1"/>
        <v>22.761360338271601</v>
      </c>
      <c r="N71" s="9"/>
      <c r="O71" s="21">
        <v>0.20721400000000001</v>
      </c>
      <c r="P71" s="21">
        <v>9.5515600000000003</v>
      </c>
      <c r="Q71" s="21">
        <v>-1.4810200000000001E-2</v>
      </c>
      <c r="R71" s="21">
        <v>61</v>
      </c>
      <c r="S71" s="21">
        <v>0.20660400000000001</v>
      </c>
      <c r="T71">
        <f t="shared" si="2"/>
        <v>18.284197530864198</v>
      </c>
      <c r="U71">
        <f t="shared" si="3"/>
        <v>3.7887417071604941</v>
      </c>
      <c r="X71" s="9"/>
      <c r="Y71" s="21">
        <v>1.47278</v>
      </c>
      <c r="Z71" s="21">
        <v>15.0038</v>
      </c>
      <c r="AA71" s="21">
        <v>-1.2383999999999999E-2</v>
      </c>
      <c r="AB71" s="21">
        <v>61</v>
      </c>
      <c r="AC71" s="21">
        <v>1.4724699999999999</v>
      </c>
      <c r="AD71">
        <f t="shared" si="4"/>
        <v>15.288888888888886</v>
      </c>
      <c r="AE71">
        <f t="shared" si="5"/>
        <v>22.517169777777774</v>
      </c>
      <c r="AF71" s="9"/>
      <c r="AG71" s="21">
        <v>0.20721400000000001</v>
      </c>
      <c r="AH71" s="21">
        <v>18.782699999999998</v>
      </c>
      <c r="AI71" s="21">
        <v>-1.4843800000000001E-2</v>
      </c>
      <c r="AJ71" s="21">
        <v>61</v>
      </c>
      <c r="AK71" s="21">
        <v>0.20672599999999999</v>
      </c>
      <c r="AL71">
        <f t="shared" si="6"/>
        <v>18.325679012345677</v>
      </c>
      <c r="AM71">
        <f t="shared" si="7"/>
        <v>3.7973372508641972</v>
      </c>
      <c r="AP71" s="9"/>
      <c r="AQ71" s="21">
        <v>1.47278</v>
      </c>
      <c r="AR71" s="21">
        <v>24.186</v>
      </c>
      <c r="AS71" s="21">
        <v>-1.23138E-2</v>
      </c>
      <c r="AT71" s="21">
        <v>61</v>
      </c>
      <c r="AU71" s="21">
        <v>1.4724699999999999</v>
      </c>
      <c r="AV71">
        <f t="shared" si="8"/>
        <v>15.202222222222222</v>
      </c>
      <c r="AW71">
        <f t="shared" si="9"/>
        <v>22.389528844444442</v>
      </c>
      <c r="AX71" s="9"/>
      <c r="AY71" s="21">
        <v>0.20721400000000001</v>
      </c>
      <c r="AZ71" s="21">
        <v>27.9649</v>
      </c>
      <c r="BA71" s="21">
        <v>-1.4590499999999999E-2</v>
      </c>
      <c r="BB71" s="21">
        <v>61</v>
      </c>
      <c r="BC71" s="21">
        <v>0.20660400000000001</v>
      </c>
      <c r="BD71">
        <f t="shared" si="10"/>
        <v>18.012962962962959</v>
      </c>
      <c r="BE71">
        <f t="shared" si="11"/>
        <v>3.7325381074074069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5.7827200000000003</v>
      </c>
      <c r="I72" s="21">
        <v>-1.2567099999999999E-2</v>
      </c>
      <c r="J72" s="21">
        <v>62</v>
      </c>
      <c r="K72" s="21">
        <v>1.46759</v>
      </c>
      <c r="L72">
        <f t="shared" si="0"/>
        <v>15.514938271604937</v>
      </c>
      <c r="M72">
        <f t="shared" si="1"/>
        <v>22.771895498765431</v>
      </c>
      <c r="N72" s="9"/>
      <c r="O72" s="21">
        <v>0.21224999999999999</v>
      </c>
      <c r="P72" s="21">
        <v>9.5616299999999992</v>
      </c>
      <c r="Q72" s="21">
        <v>-1.4804100000000001E-2</v>
      </c>
      <c r="R72" s="21">
        <v>62</v>
      </c>
      <c r="S72" s="21">
        <v>0.211731</v>
      </c>
      <c r="T72">
        <f t="shared" si="2"/>
        <v>18.276666666666667</v>
      </c>
      <c r="U72">
        <f t="shared" si="3"/>
        <v>3.8792225</v>
      </c>
      <c r="X72" s="9"/>
      <c r="Y72" s="21">
        <v>1.46774</v>
      </c>
      <c r="Z72" s="21">
        <v>15.0139</v>
      </c>
      <c r="AA72" s="21">
        <v>-1.2445100000000001E-2</v>
      </c>
      <c r="AB72" s="21">
        <v>62</v>
      </c>
      <c r="AC72" s="21">
        <v>1.46698</v>
      </c>
      <c r="AD72">
        <f t="shared" si="4"/>
        <v>15.36432098765432</v>
      </c>
      <c r="AE72">
        <f t="shared" si="5"/>
        <v>22.550828486419753</v>
      </c>
      <c r="AF72" s="9"/>
      <c r="AG72" s="21">
        <v>0.21224999999999999</v>
      </c>
      <c r="AH72" s="21">
        <v>18.7928</v>
      </c>
      <c r="AI72" s="21">
        <v>-1.4837599999999999E-2</v>
      </c>
      <c r="AJ72" s="21">
        <v>62</v>
      </c>
      <c r="AK72" s="21">
        <v>0.211731</v>
      </c>
      <c r="AL72">
        <f t="shared" si="6"/>
        <v>18.318024691358023</v>
      </c>
      <c r="AM72">
        <f t="shared" si="7"/>
        <v>3.8880007407407402</v>
      </c>
      <c r="AP72" s="9"/>
      <c r="AQ72" s="21">
        <v>1.46774</v>
      </c>
      <c r="AR72" s="21">
        <v>24.196100000000001</v>
      </c>
      <c r="AS72" s="21">
        <v>-1.2368799999999999E-2</v>
      </c>
      <c r="AT72" s="21">
        <v>62</v>
      </c>
      <c r="AU72" s="21">
        <v>1.4666699999999999</v>
      </c>
      <c r="AV72">
        <f t="shared" si="8"/>
        <v>15.270123456790122</v>
      </c>
      <c r="AW72">
        <f t="shared" si="9"/>
        <v>22.412571002469136</v>
      </c>
      <c r="AX72" s="9"/>
      <c r="AY72" s="21">
        <v>0.21224999999999999</v>
      </c>
      <c r="AZ72" s="21">
        <v>27.975000000000001</v>
      </c>
      <c r="BA72" s="21">
        <v>-1.4590499999999999E-2</v>
      </c>
      <c r="BB72" s="21">
        <v>62</v>
      </c>
      <c r="BC72" s="21">
        <v>0.211731</v>
      </c>
      <c r="BD72">
        <f t="shared" si="10"/>
        <v>18.012962962962959</v>
      </c>
      <c r="BE72">
        <f t="shared" si="11"/>
        <v>3.8232513888888882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5.7927900000000001</v>
      </c>
      <c r="I73" s="21">
        <v>-1.2616E-2</v>
      </c>
      <c r="J73" s="21">
        <v>63</v>
      </c>
      <c r="K73" s="21">
        <v>1.4621</v>
      </c>
      <c r="L73">
        <f t="shared" si="0"/>
        <v>15.575308641975308</v>
      </c>
      <c r="M73">
        <f t="shared" si="1"/>
        <v>22.782159703703702</v>
      </c>
      <c r="N73" s="9"/>
      <c r="O73" s="21">
        <v>0.21728500000000001</v>
      </c>
      <c r="P73" s="21">
        <v>9.5716999999999999</v>
      </c>
      <c r="Q73" s="21">
        <v>-1.4798E-2</v>
      </c>
      <c r="R73" s="21">
        <v>63</v>
      </c>
      <c r="S73" s="21">
        <v>0.21667500000000001</v>
      </c>
      <c r="T73">
        <f t="shared" si="2"/>
        <v>18.269135802469137</v>
      </c>
      <c r="U73">
        <f t="shared" si="3"/>
        <v>3.9696091728395064</v>
      </c>
      <c r="X73" s="9"/>
      <c r="Y73" s="21">
        <v>1.46271</v>
      </c>
      <c r="Z73" s="21">
        <v>15.023999999999999</v>
      </c>
      <c r="AA73" s="21">
        <v>-1.25153E-2</v>
      </c>
      <c r="AB73" s="21">
        <v>63</v>
      </c>
      <c r="AC73" s="21">
        <v>1.4621</v>
      </c>
      <c r="AD73">
        <f t="shared" si="4"/>
        <v>15.450987654320988</v>
      </c>
      <c r="AE73">
        <f t="shared" si="5"/>
        <v>22.600314151851851</v>
      </c>
      <c r="AF73" s="9"/>
      <c r="AG73" s="21">
        <v>0.21728500000000001</v>
      </c>
      <c r="AH73" s="21">
        <v>18.802900000000001</v>
      </c>
      <c r="AI73" s="21">
        <v>-1.48285E-2</v>
      </c>
      <c r="AJ73" s="21">
        <v>63</v>
      </c>
      <c r="AK73" s="21">
        <v>0.21676599999999999</v>
      </c>
      <c r="AL73">
        <f t="shared" si="6"/>
        <v>18.306790123456789</v>
      </c>
      <c r="AM73">
        <f t="shared" si="7"/>
        <v>3.9777908919753084</v>
      </c>
      <c r="AP73" s="9"/>
      <c r="AQ73" s="21">
        <v>1.46271</v>
      </c>
      <c r="AR73" s="21">
        <v>24.206199999999999</v>
      </c>
      <c r="AS73" s="21">
        <v>-1.24207E-2</v>
      </c>
      <c r="AT73" s="21">
        <v>63</v>
      </c>
      <c r="AU73" s="21">
        <v>1.46149</v>
      </c>
      <c r="AV73">
        <f t="shared" si="8"/>
        <v>15.334197530864195</v>
      </c>
      <c r="AW73">
        <f t="shared" si="9"/>
        <v>22.429484070370364</v>
      </c>
      <c r="AX73" s="9"/>
      <c r="AY73" s="21">
        <v>0.21728500000000001</v>
      </c>
      <c r="AZ73" s="21">
        <v>27.985099999999999</v>
      </c>
      <c r="BA73" s="21">
        <v>-1.46027E-2</v>
      </c>
      <c r="BB73" s="21">
        <v>63</v>
      </c>
      <c r="BC73" s="21">
        <v>0.21673600000000001</v>
      </c>
      <c r="BD73">
        <f t="shared" si="10"/>
        <v>18.028024691358024</v>
      </c>
      <c r="BE73">
        <f t="shared" si="11"/>
        <v>3.9172193450617283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5.8028700000000004</v>
      </c>
      <c r="I74" s="21">
        <v>-1.26648E-2</v>
      </c>
      <c r="J74" s="21">
        <v>64</v>
      </c>
      <c r="K74" s="21">
        <v>1.4569099999999999</v>
      </c>
      <c r="L74">
        <f t="shared" si="0"/>
        <v>15.635555555555555</v>
      </c>
      <c r="M74">
        <f t="shared" si="1"/>
        <v>22.791480266666667</v>
      </c>
      <c r="N74" s="9"/>
      <c r="O74" s="21">
        <v>0.22232099999999999</v>
      </c>
      <c r="P74" s="21">
        <v>9.5817700000000006</v>
      </c>
      <c r="Q74" s="21">
        <v>-1.4798E-2</v>
      </c>
      <c r="R74" s="21">
        <v>64</v>
      </c>
      <c r="S74" s="21">
        <v>0.221771</v>
      </c>
      <c r="T74">
        <f t="shared" si="2"/>
        <v>18.269135802469137</v>
      </c>
      <c r="U74">
        <f t="shared" si="3"/>
        <v>4.0616125407407404</v>
      </c>
      <c r="X74" s="9"/>
      <c r="Y74" s="21">
        <v>1.45767</v>
      </c>
      <c r="Z74" s="21">
        <v>15.034000000000001</v>
      </c>
      <c r="AA74" s="21">
        <v>-1.25793E-2</v>
      </c>
      <c r="AB74" s="21">
        <v>64</v>
      </c>
      <c r="AC74" s="21">
        <v>1.4569099999999999</v>
      </c>
      <c r="AD74">
        <f t="shared" si="4"/>
        <v>15.53</v>
      </c>
      <c r="AE74">
        <f t="shared" si="5"/>
        <v>22.637615099999998</v>
      </c>
      <c r="AF74" s="9"/>
      <c r="AG74" s="21">
        <v>0.22232099999999999</v>
      </c>
      <c r="AH74" s="21">
        <v>18.812999999999999</v>
      </c>
      <c r="AI74" s="21">
        <v>-1.4825400000000001E-2</v>
      </c>
      <c r="AJ74" s="21">
        <v>64</v>
      </c>
      <c r="AK74" s="21">
        <v>0.22167999999999999</v>
      </c>
      <c r="AL74">
        <f t="shared" si="6"/>
        <v>18.302962962962962</v>
      </c>
      <c r="AM74">
        <f t="shared" si="7"/>
        <v>4.0691330288888885</v>
      </c>
      <c r="AP74" s="9"/>
      <c r="AQ74" s="21">
        <v>1.45767</v>
      </c>
      <c r="AR74" s="21">
        <v>24.216200000000001</v>
      </c>
      <c r="AS74" s="21">
        <v>-1.2463399999999999E-2</v>
      </c>
      <c r="AT74" s="21">
        <v>64</v>
      </c>
      <c r="AU74" s="21">
        <v>1.4565999999999999</v>
      </c>
      <c r="AV74">
        <f t="shared" si="8"/>
        <v>15.386913580246912</v>
      </c>
      <c r="AW74">
        <f t="shared" si="9"/>
        <v>22.429042318518515</v>
      </c>
      <c r="AX74" s="9"/>
      <c r="AY74" s="21">
        <v>0.22232099999999999</v>
      </c>
      <c r="AZ74" s="21">
        <v>27.995100000000001</v>
      </c>
      <c r="BA74" s="21">
        <v>-1.46027E-2</v>
      </c>
      <c r="BB74" s="21">
        <v>64</v>
      </c>
      <c r="BC74" s="21">
        <v>0.221832</v>
      </c>
      <c r="BD74">
        <f t="shared" si="10"/>
        <v>18.028024691358024</v>
      </c>
      <c r="BE74">
        <f t="shared" si="11"/>
        <v>4.0080084774074072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5.8129400000000002</v>
      </c>
      <c r="I75" s="21">
        <v>-1.27136E-2</v>
      </c>
      <c r="J75" s="21">
        <v>65</v>
      </c>
      <c r="K75" s="21">
        <v>1.4526399999999999</v>
      </c>
      <c r="L75">
        <f t="shared" si="0"/>
        <v>15.695802469135801</v>
      </c>
      <c r="M75">
        <f t="shared" si="1"/>
        <v>22.800350498765429</v>
      </c>
      <c r="N75" s="9"/>
      <c r="O75" s="21">
        <v>0.227356</v>
      </c>
      <c r="P75" s="21">
        <v>9.5918399999999995</v>
      </c>
      <c r="Q75" s="21">
        <v>-1.4798E-2</v>
      </c>
      <c r="R75" s="21">
        <v>65</v>
      </c>
      <c r="S75" s="21">
        <v>0.226715</v>
      </c>
      <c r="T75">
        <f t="shared" si="2"/>
        <v>18.269135802469137</v>
      </c>
      <c r="U75">
        <f t="shared" si="3"/>
        <v>4.1535976395061729</v>
      </c>
      <c r="X75" s="9"/>
      <c r="Y75" s="21">
        <v>1.4526399999999999</v>
      </c>
      <c r="Z75" s="21">
        <v>15.0441</v>
      </c>
      <c r="AA75" s="21">
        <v>-1.26465E-2</v>
      </c>
      <c r="AB75" s="21">
        <v>65</v>
      </c>
      <c r="AC75" s="21">
        <v>1.4520299999999999</v>
      </c>
      <c r="AD75">
        <f t="shared" si="4"/>
        <v>15.612962962962962</v>
      </c>
      <c r="AE75">
        <f t="shared" si="5"/>
        <v>22.680014518518515</v>
      </c>
      <c r="AF75" s="9"/>
      <c r="AG75" s="21">
        <v>0.227356</v>
      </c>
      <c r="AH75" s="21">
        <v>18.823</v>
      </c>
      <c r="AI75" s="21">
        <v>-1.4810200000000001E-2</v>
      </c>
      <c r="AJ75" s="21">
        <v>65</v>
      </c>
      <c r="AK75" s="21">
        <v>0.226685</v>
      </c>
      <c r="AL75">
        <f t="shared" si="6"/>
        <v>18.284197530864198</v>
      </c>
      <c r="AM75">
        <f t="shared" si="7"/>
        <v>4.1570220138271603</v>
      </c>
      <c r="AP75" s="9"/>
      <c r="AQ75" s="21">
        <v>1.4526399999999999</v>
      </c>
      <c r="AR75" s="21">
        <v>24.226299999999998</v>
      </c>
      <c r="AS75" s="21">
        <v>-1.2506099999999999E-2</v>
      </c>
      <c r="AT75" s="21">
        <v>65</v>
      </c>
      <c r="AU75" s="21">
        <v>1.4520299999999999</v>
      </c>
      <c r="AV75">
        <f t="shared" si="8"/>
        <v>15.439629629629628</v>
      </c>
      <c r="AW75">
        <f t="shared" si="9"/>
        <v>22.428223585185183</v>
      </c>
      <c r="AX75" s="9"/>
      <c r="AY75" s="21">
        <v>0.227356</v>
      </c>
      <c r="AZ75" s="21">
        <v>28.005199999999999</v>
      </c>
      <c r="BA75" s="21">
        <v>-1.4590499999999999E-2</v>
      </c>
      <c r="BB75" s="21">
        <v>65</v>
      </c>
      <c r="BC75" s="21">
        <v>0.22677600000000001</v>
      </c>
      <c r="BD75">
        <f t="shared" si="10"/>
        <v>18.012962962962959</v>
      </c>
      <c r="BE75">
        <f t="shared" si="11"/>
        <v>4.0953552074074064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5.82301</v>
      </c>
      <c r="I76" s="21">
        <v>-1.2759400000000001E-2</v>
      </c>
      <c r="J76" s="21">
        <v>66</v>
      </c>
      <c r="K76" s="21">
        <v>1.4468399999999999</v>
      </c>
      <c r="L76">
        <f t="shared" ref="L76:L139" si="12">-I76/$F$2*1000</f>
        <v>15.752345679012343</v>
      </c>
      <c r="M76">
        <f t="shared" ref="M76:M139" si="13">L76*G76</f>
        <v>22.803095604938267</v>
      </c>
      <c r="N76" s="9"/>
      <c r="O76" s="21">
        <v>0.23239099999999999</v>
      </c>
      <c r="P76" s="21">
        <v>9.6019100000000002</v>
      </c>
      <c r="Q76" s="21">
        <v>-1.47919E-2</v>
      </c>
      <c r="R76" s="21">
        <v>66</v>
      </c>
      <c r="S76" s="21">
        <v>0.23181199999999999</v>
      </c>
      <c r="T76">
        <f t="shared" ref="T76:T139" si="14">-Q76/$F$2*1000</f>
        <v>18.261604938271603</v>
      </c>
      <c r="U76">
        <f t="shared" ref="U76:U139" si="15">T76*O76</f>
        <v>4.2438326332098759</v>
      </c>
      <c r="X76" s="9"/>
      <c r="Y76" s="21">
        <v>1.4476</v>
      </c>
      <c r="Z76" s="21">
        <v>15.0542</v>
      </c>
      <c r="AA76" s="21">
        <v>-1.2710600000000001E-2</v>
      </c>
      <c r="AB76" s="21">
        <v>66</v>
      </c>
      <c r="AC76" s="21">
        <v>1.4471400000000001</v>
      </c>
      <c r="AD76">
        <f t="shared" ref="AD76:AD139" si="16">-AA76/$F$2*1000</f>
        <v>15.692098765432098</v>
      </c>
      <c r="AE76">
        <f t="shared" ref="AE76:AE139" si="17">AD76*Y76</f>
        <v>22.715882172839503</v>
      </c>
      <c r="AF76" s="9"/>
      <c r="AG76" s="21">
        <v>0.23239099999999999</v>
      </c>
      <c r="AH76" s="21">
        <v>18.833100000000002</v>
      </c>
      <c r="AI76" s="21">
        <v>-1.48071E-2</v>
      </c>
      <c r="AJ76" s="21">
        <v>66</v>
      </c>
      <c r="AK76" s="21">
        <v>0.231873</v>
      </c>
      <c r="AL76">
        <f t="shared" ref="AL76:AL139" si="18">-AI76/$F$2*1000</f>
        <v>18.28037037037037</v>
      </c>
      <c r="AM76">
        <f t="shared" ref="AM76:AM139" si="19">AL76*AG76</f>
        <v>4.2481935507407407</v>
      </c>
      <c r="AP76" s="9"/>
      <c r="AQ76" s="21">
        <v>1.4476</v>
      </c>
      <c r="AR76" s="21">
        <v>24.2364</v>
      </c>
      <c r="AS76" s="21">
        <v>-1.2548800000000001E-2</v>
      </c>
      <c r="AT76" s="21">
        <v>66</v>
      </c>
      <c r="AU76" s="21">
        <v>1.4465300000000001</v>
      </c>
      <c r="AV76">
        <f t="shared" ref="AV76:AV139" si="20">-AS76/$F$2*1000</f>
        <v>15.492345679012345</v>
      </c>
      <c r="AW76">
        <f t="shared" ref="AW76:AW139" si="21">AV76*AQ76</f>
        <v>22.42671960493827</v>
      </c>
      <c r="AX76" s="9"/>
      <c r="AY76" s="21">
        <v>0.23239099999999999</v>
      </c>
      <c r="AZ76" s="21">
        <v>28.0153</v>
      </c>
      <c r="BA76" s="21">
        <v>-1.4578199999999999E-2</v>
      </c>
      <c r="BB76" s="21">
        <v>66</v>
      </c>
      <c r="BC76" s="21">
        <v>0.23178099999999999</v>
      </c>
      <c r="BD76">
        <f t="shared" ref="BD76:BD139" si="22">-BA76/$F$2*1000</f>
        <v>17.997777777777777</v>
      </c>
      <c r="BE76">
        <f t="shared" ref="BE76:BE139" si="23">BD76*AY76</f>
        <v>4.1825215755555556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5.8330799999999998</v>
      </c>
      <c r="I77" s="21">
        <v>-1.28021E-2</v>
      </c>
      <c r="J77" s="21">
        <v>67</v>
      </c>
      <c r="K77" s="21">
        <v>1.4419599999999999</v>
      </c>
      <c r="L77">
        <f t="shared" si="12"/>
        <v>15.805061728395062</v>
      </c>
      <c r="M77">
        <f t="shared" si="13"/>
        <v>22.799907897530861</v>
      </c>
      <c r="N77" s="9"/>
      <c r="O77" s="21">
        <v>0.237427</v>
      </c>
      <c r="P77" s="21">
        <v>9.6119800000000009</v>
      </c>
      <c r="Q77" s="21">
        <v>-1.4782699999999999E-2</v>
      </c>
      <c r="R77" s="21">
        <v>67</v>
      </c>
      <c r="S77" s="21">
        <v>0.23690800000000001</v>
      </c>
      <c r="T77">
        <f t="shared" si="14"/>
        <v>18.250246913580245</v>
      </c>
      <c r="U77">
        <f t="shared" si="15"/>
        <v>4.3331013739506172</v>
      </c>
      <c r="X77" s="9"/>
      <c r="Y77" s="21">
        <v>1.4425699999999999</v>
      </c>
      <c r="Z77" s="21">
        <v>15.064299999999999</v>
      </c>
      <c r="AA77" s="21">
        <v>-1.27533E-2</v>
      </c>
      <c r="AB77" s="21">
        <v>67</v>
      </c>
      <c r="AC77" s="21">
        <v>1.4422600000000001</v>
      </c>
      <c r="AD77">
        <f t="shared" si="16"/>
        <v>15.744814814814816</v>
      </c>
      <c r="AE77">
        <f t="shared" si="17"/>
        <v>22.712997507407408</v>
      </c>
      <c r="AF77" s="9"/>
      <c r="AG77" s="21">
        <v>0.237427</v>
      </c>
      <c r="AH77" s="21">
        <v>18.8432</v>
      </c>
      <c r="AI77" s="21">
        <v>-1.4798E-2</v>
      </c>
      <c r="AJ77" s="21">
        <v>67</v>
      </c>
      <c r="AK77" s="21">
        <v>0.236847</v>
      </c>
      <c r="AL77">
        <f t="shared" si="18"/>
        <v>18.269135802469137</v>
      </c>
      <c r="AM77">
        <f t="shared" si="19"/>
        <v>4.3375861061728394</v>
      </c>
      <c r="AP77" s="9"/>
      <c r="AQ77" s="21">
        <v>1.4425699999999999</v>
      </c>
      <c r="AR77" s="21">
        <v>24.246500000000001</v>
      </c>
      <c r="AS77" s="21">
        <v>-1.2600699999999999E-2</v>
      </c>
      <c r="AT77" s="21">
        <v>67</v>
      </c>
      <c r="AU77" s="21">
        <v>1.4410400000000001</v>
      </c>
      <c r="AV77">
        <f t="shared" si="20"/>
        <v>15.556419753086418</v>
      </c>
      <c r="AW77">
        <f t="shared" si="21"/>
        <v>22.441224443209872</v>
      </c>
      <c r="AX77" s="9"/>
      <c r="AY77" s="21">
        <v>0.237427</v>
      </c>
      <c r="AZ77" s="21">
        <v>28.025400000000001</v>
      </c>
      <c r="BA77" s="21">
        <v>-1.45752E-2</v>
      </c>
      <c r="BB77" s="21">
        <v>67</v>
      </c>
      <c r="BC77" s="21">
        <v>0.23690800000000001</v>
      </c>
      <c r="BD77">
        <f t="shared" si="22"/>
        <v>17.994074074074071</v>
      </c>
      <c r="BE77">
        <f t="shared" si="23"/>
        <v>4.2722790251851848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5.8431499999999996</v>
      </c>
      <c r="I78" s="21">
        <v>-1.28387E-2</v>
      </c>
      <c r="J78" s="21">
        <v>68</v>
      </c>
      <c r="K78" s="21">
        <v>1.4373800000000001</v>
      </c>
      <c r="L78">
        <f t="shared" si="12"/>
        <v>15.850246913580245</v>
      </c>
      <c r="M78">
        <f t="shared" si="13"/>
        <v>22.785205445679008</v>
      </c>
      <c r="N78" s="9"/>
      <c r="O78" s="21">
        <v>0.24246200000000001</v>
      </c>
      <c r="P78" s="21">
        <v>9.6220499999999998</v>
      </c>
      <c r="Q78" s="21">
        <v>-1.4776600000000001E-2</v>
      </c>
      <c r="R78" s="21">
        <v>68</v>
      </c>
      <c r="S78" s="21">
        <v>0.24179100000000001</v>
      </c>
      <c r="T78">
        <f t="shared" si="14"/>
        <v>18.242716049382715</v>
      </c>
      <c r="U78">
        <f t="shared" si="15"/>
        <v>4.4231654187654321</v>
      </c>
      <c r="X78" s="9"/>
      <c r="Y78" s="21">
        <v>1.43753</v>
      </c>
      <c r="Z78" s="21">
        <v>15.074299999999999</v>
      </c>
      <c r="AA78" s="21">
        <v>-1.28021E-2</v>
      </c>
      <c r="AB78" s="21">
        <v>68</v>
      </c>
      <c r="AC78" s="21">
        <v>1.4367700000000001</v>
      </c>
      <c r="AD78">
        <f t="shared" si="16"/>
        <v>15.805061728395062</v>
      </c>
      <c r="AE78">
        <f t="shared" si="17"/>
        <v>22.720250386419753</v>
      </c>
      <c r="AF78" s="9"/>
      <c r="AG78" s="21">
        <v>0.24246200000000001</v>
      </c>
      <c r="AH78" s="21">
        <v>18.853200000000001</v>
      </c>
      <c r="AI78" s="21">
        <v>-1.47888E-2</v>
      </c>
      <c r="AJ78" s="21">
        <v>68</v>
      </c>
      <c r="AK78" s="21">
        <v>0.24185200000000001</v>
      </c>
      <c r="AL78">
        <f t="shared" si="18"/>
        <v>18.257777777777775</v>
      </c>
      <c r="AM78">
        <f t="shared" si="19"/>
        <v>4.4268173155555548</v>
      </c>
      <c r="AP78" s="9"/>
      <c r="AQ78" s="21">
        <v>1.43753</v>
      </c>
      <c r="AR78" s="21">
        <v>24.256499999999999</v>
      </c>
      <c r="AS78" s="21">
        <v>-1.26465E-2</v>
      </c>
      <c r="AT78" s="21">
        <v>68</v>
      </c>
      <c r="AU78" s="21">
        <v>1.4364600000000001</v>
      </c>
      <c r="AV78">
        <f t="shared" si="20"/>
        <v>15.612962962962962</v>
      </c>
      <c r="AW78">
        <f t="shared" si="21"/>
        <v>22.444102648148146</v>
      </c>
      <c r="AX78" s="9"/>
      <c r="AY78" s="21">
        <v>0.24246200000000001</v>
      </c>
      <c r="AZ78" s="21">
        <v>28.035399999999999</v>
      </c>
      <c r="BA78" s="21">
        <v>-1.4578199999999999E-2</v>
      </c>
      <c r="BB78" s="21">
        <v>68</v>
      </c>
      <c r="BC78" s="21">
        <v>0.24179100000000001</v>
      </c>
      <c r="BD78">
        <f t="shared" si="22"/>
        <v>17.997777777777777</v>
      </c>
      <c r="BE78">
        <f t="shared" si="23"/>
        <v>4.3637771955555555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5.8532200000000003</v>
      </c>
      <c r="I79" s="21">
        <v>-1.28784E-2</v>
      </c>
      <c r="J79" s="21">
        <v>69</v>
      </c>
      <c r="K79" s="21">
        <v>1.43188</v>
      </c>
      <c r="L79">
        <f t="shared" si="12"/>
        <v>15.899259259259258</v>
      </c>
      <c r="M79">
        <f t="shared" si="13"/>
        <v>22.77568888888889</v>
      </c>
      <c r="N79" s="9"/>
      <c r="O79" s="21">
        <v>0.247498</v>
      </c>
      <c r="P79" s="21">
        <v>9.6321200000000005</v>
      </c>
      <c r="Q79" s="21">
        <v>-1.4767499999999999E-2</v>
      </c>
      <c r="R79" s="21">
        <v>69</v>
      </c>
      <c r="S79" s="21">
        <v>0.246948</v>
      </c>
      <c r="T79">
        <f t="shared" si="14"/>
        <v>18.231481481481481</v>
      </c>
      <c r="U79">
        <f t="shared" si="15"/>
        <v>4.5122552037037034</v>
      </c>
      <c r="X79" s="9"/>
      <c r="Y79" s="21">
        <v>1.4325000000000001</v>
      </c>
      <c r="Z79" s="21">
        <v>15.0844</v>
      </c>
      <c r="AA79" s="21">
        <v>-1.28387E-2</v>
      </c>
      <c r="AB79" s="21">
        <v>69</v>
      </c>
      <c r="AC79" s="21">
        <v>1.4315800000000001</v>
      </c>
      <c r="AD79">
        <f t="shared" si="16"/>
        <v>15.850246913580245</v>
      </c>
      <c r="AE79">
        <f t="shared" si="17"/>
        <v>22.705478703703701</v>
      </c>
      <c r="AF79" s="9"/>
      <c r="AG79" s="21">
        <v>0.247498</v>
      </c>
      <c r="AH79" s="21">
        <v>18.863299999999999</v>
      </c>
      <c r="AI79" s="21">
        <v>-1.47797E-2</v>
      </c>
      <c r="AJ79" s="21">
        <v>69</v>
      </c>
      <c r="AK79" s="21">
        <v>0.246887</v>
      </c>
      <c r="AL79">
        <f t="shared" si="18"/>
        <v>18.246543209876542</v>
      </c>
      <c r="AM79">
        <f t="shared" si="19"/>
        <v>4.5159829513580245</v>
      </c>
      <c r="AP79" s="9"/>
      <c r="AQ79" s="21">
        <v>1.4325000000000001</v>
      </c>
      <c r="AR79" s="21">
        <v>24.2666</v>
      </c>
      <c r="AS79" s="21">
        <v>-1.26923E-2</v>
      </c>
      <c r="AT79" s="21">
        <v>69</v>
      </c>
      <c r="AU79" s="21">
        <v>1.4315800000000001</v>
      </c>
      <c r="AV79">
        <f t="shared" si="20"/>
        <v>15.669506172839506</v>
      </c>
      <c r="AW79">
        <f t="shared" si="21"/>
        <v>22.446567592592594</v>
      </c>
      <c r="AX79" s="9"/>
      <c r="AY79" s="21">
        <v>0.247498</v>
      </c>
      <c r="AZ79" s="21">
        <v>28.045500000000001</v>
      </c>
      <c r="BA79" s="21">
        <v>-1.45752E-2</v>
      </c>
      <c r="BB79" s="21">
        <v>69</v>
      </c>
      <c r="BC79" s="21">
        <v>0.246887</v>
      </c>
      <c r="BD79">
        <f t="shared" si="22"/>
        <v>17.994074074074071</v>
      </c>
      <c r="BE79">
        <f t="shared" si="23"/>
        <v>4.453497345185184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5.8632900000000001</v>
      </c>
      <c r="I80" s="21">
        <v>-1.29242E-2</v>
      </c>
      <c r="J80" s="21">
        <v>70</v>
      </c>
      <c r="K80" s="21">
        <v>1.427</v>
      </c>
      <c r="L80">
        <f t="shared" si="12"/>
        <v>15.955802469135801</v>
      </c>
      <c r="M80">
        <f t="shared" si="13"/>
        <v>22.77626979259259</v>
      </c>
      <c r="N80" s="9"/>
      <c r="O80" s="21">
        <v>0.25253300000000001</v>
      </c>
      <c r="P80" s="21">
        <v>9.6422000000000008</v>
      </c>
      <c r="Q80" s="21">
        <v>-1.4767499999999999E-2</v>
      </c>
      <c r="R80" s="21">
        <v>70</v>
      </c>
      <c r="S80" s="21">
        <v>0.25183100000000003</v>
      </c>
      <c r="T80">
        <f t="shared" si="14"/>
        <v>18.231481481481481</v>
      </c>
      <c r="U80">
        <f t="shared" si="15"/>
        <v>4.6040507129629633</v>
      </c>
      <c r="X80" s="9"/>
      <c r="Y80" s="21">
        <v>1.42746</v>
      </c>
      <c r="Z80" s="21">
        <v>15.0945</v>
      </c>
      <c r="AA80" s="21">
        <v>-1.2887600000000001E-2</v>
      </c>
      <c r="AB80" s="21">
        <v>70</v>
      </c>
      <c r="AC80" s="21">
        <v>1.4267000000000001</v>
      </c>
      <c r="AD80">
        <f t="shared" si="16"/>
        <v>15.910617283950618</v>
      </c>
      <c r="AE80">
        <f t="shared" si="17"/>
        <v>22.71176974814815</v>
      </c>
      <c r="AF80" s="9"/>
      <c r="AG80" s="21">
        <v>0.25253300000000001</v>
      </c>
      <c r="AH80" s="21">
        <v>18.8734</v>
      </c>
      <c r="AI80" s="21">
        <v>-1.47644E-2</v>
      </c>
      <c r="AJ80" s="21">
        <v>70</v>
      </c>
      <c r="AK80" s="21">
        <v>0.25176999999999999</v>
      </c>
      <c r="AL80">
        <f t="shared" si="18"/>
        <v>18.227654320987654</v>
      </c>
      <c r="AM80">
        <f t="shared" si="19"/>
        <v>4.6030842286419755</v>
      </c>
      <c r="AP80" s="9"/>
      <c r="AQ80" s="21">
        <v>1.42746</v>
      </c>
      <c r="AR80" s="21">
        <v>24.276700000000002</v>
      </c>
      <c r="AS80" s="21">
        <v>-1.27411E-2</v>
      </c>
      <c r="AT80" s="21">
        <v>70</v>
      </c>
      <c r="AU80" s="21">
        <v>1.4273100000000001</v>
      </c>
      <c r="AV80">
        <f t="shared" si="20"/>
        <v>15.729753086419752</v>
      </c>
      <c r="AW80">
        <f t="shared" si="21"/>
        <v>22.453593340740738</v>
      </c>
      <c r="AX80" s="9"/>
      <c r="AY80" s="21">
        <v>0.25253300000000001</v>
      </c>
      <c r="AZ80" s="21">
        <v>28.055599999999998</v>
      </c>
      <c r="BA80" s="21">
        <v>-1.4578199999999999E-2</v>
      </c>
      <c r="BB80" s="21">
        <v>70</v>
      </c>
      <c r="BC80" s="21">
        <v>0.25186199999999997</v>
      </c>
      <c r="BD80">
        <f t="shared" si="22"/>
        <v>17.997777777777777</v>
      </c>
      <c r="BE80">
        <f t="shared" si="23"/>
        <v>4.5450328155555555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5.8733599999999999</v>
      </c>
      <c r="I81" s="21">
        <v>-1.29608E-2</v>
      </c>
      <c r="J81" s="21">
        <v>71</v>
      </c>
      <c r="K81" s="21">
        <v>1.4215100000000001</v>
      </c>
      <c r="L81">
        <f t="shared" si="12"/>
        <v>16.000987654320987</v>
      </c>
      <c r="M81">
        <f t="shared" si="13"/>
        <v>22.760124859259257</v>
      </c>
      <c r="N81" s="9"/>
      <c r="O81" s="21">
        <v>0.25756800000000002</v>
      </c>
      <c r="P81" s="21">
        <v>9.6522699999999997</v>
      </c>
      <c r="Q81" s="21">
        <v>-1.4770500000000001E-2</v>
      </c>
      <c r="R81" s="21">
        <v>71</v>
      </c>
      <c r="S81" s="21">
        <v>0.25689699999999999</v>
      </c>
      <c r="T81">
        <f t="shared" si="14"/>
        <v>18.235185185185184</v>
      </c>
      <c r="U81">
        <f t="shared" si="15"/>
        <v>4.6968001777777779</v>
      </c>
      <c r="X81" s="9"/>
      <c r="Y81" s="21">
        <v>1.42242</v>
      </c>
      <c r="Z81" s="21">
        <v>15.1045</v>
      </c>
      <c r="AA81" s="21">
        <v>-1.2914999999999999E-2</v>
      </c>
      <c r="AB81" s="21">
        <v>71</v>
      </c>
      <c r="AC81" s="21">
        <v>1.4215100000000001</v>
      </c>
      <c r="AD81">
        <f t="shared" si="16"/>
        <v>15.944444444444441</v>
      </c>
      <c r="AE81">
        <f t="shared" si="17"/>
        <v>22.679696666666661</v>
      </c>
      <c r="AF81" s="9"/>
      <c r="AG81" s="21">
        <v>0.25756800000000002</v>
      </c>
      <c r="AH81" s="21">
        <v>18.883400000000002</v>
      </c>
      <c r="AI81" s="21">
        <v>-1.4767499999999999E-2</v>
      </c>
      <c r="AJ81" s="21">
        <v>71</v>
      </c>
      <c r="AK81" s="21">
        <v>0.25692700000000002</v>
      </c>
      <c r="AL81">
        <f t="shared" si="18"/>
        <v>18.231481481481481</v>
      </c>
      <c r="AM81">
        <f t="shared" si="19"/>
        <v>4.6958462222222224</v>
      </c>
      <c r="AP81" s="9"/>
      <c r="AQ81" s="21">
        <v>1.42242</v>
      </c>
      <c r="AR81" s="21">
        <v>24.2867</v>
      </c>
      <c r="AS81" s="21">
        <v>-1.2796E-2</v>
      </c>
      <c r="AT81" s="21">
        <v>71</v>
      </c>
      <c r="AU81" s="21">
        <v>1.4215100000000001</v>
      </c>
      <c r="AV81">
        <f t="shared" si="20"/>
        <v>15.79753086419753</v>
      </c>
      <c r="AW81">
        <f t="shared" si="21"/>
        <v>22.470723851851851</v>
      </c>
      <c r="AX81" s="9"/>
      <c r="AY81" s="21">
        <v>0.25756800000000002</v>
      </c>
      <c r="AZ81" s="21">
        <v>28.0656</v>
      </c>
      <c r="BA81" s="21">
        <v>-1.45752E-2</v>
      </c>
      <c r="BB81" s="21">
        <v>71</v>
      </c>
      <c r="BC81" s="21">
        <v>0.25695800000000002</v>
      </c>
      <c r="BD81">
        <f t="shared" si="22"/>
        <v>17.994074074074071</v>
      </c>
      <c r="BE81">
        <f t="shared" si="23"/>
        <v>4.6346976711111108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5.8834299999999997</v>
      </c>
      <c r="I82" s="21">
        <v>-1.30096E-2</v>
      </c>
      <c r="J82" s="21">
        <v>72</v>
      </c>
      <c r="K82" s="21">
        <v>1.41693</v>
      </c>
      <c r="L82">
        <f t="shared" si="12"/>
        <v>16.061234567901234</v>
      </c>
      <c r="M82">
        <f t="shared" si="13"/>
        <v>22.76503326419753</v>
      </c>
      <c r="N82" s="9"/>
      <c r="O82" s="21">
        <v>0.262604</v>
      </c>
      <c r="P82" s="21">
        <v>9.6623400000000004</v>
      </c>
      <c r="Q82" s="21">
        <v>-1.4767499999999999E-2</v>
      </c>
      <c r="R82" s="21">
        <v>72</v>
      </c>
      <c r="S82" s="21">
        <v>0.26208500000000001</v>
      </c>
      <c r="T82">
        <f t="shared" si="14"/>
        <v>18.231481481481481</v>
      </c>
      <c r="U82">
        <f t="shared" si="15"/>
        <v>4.7876599629629633</v>
      </c>
      <c r="X82" s="9"/>
      <c r="Y82" s="21">
        <v>1.4173899999999999</v>
      </c>
      <c r="Z82" s="21">
        <v>15.114599999999999</v>
      </c>
      <c r="AA82" s="21">
        <v>-1.2948599999999999E-2</v>
      </c>
      <c r="AB82" s="21">
        <v>72</v>
      </c>
      <c r="AC82" s="21">
        <v>1.4166300000000001</v>
      </c>
      <c r="AD82">
        <f t="shared" si="16"/>
        <v>15.985925925925924</v>
      </c>
      <c r="AE82">
        <f t="shared" si="17"/>
        <v>22.658291548148146</v>
      </c>
      <c r="AF82" s="9"/>
      <c r="AG82" s="21">
        <v>0.262604</v>
      </c>
      <c r="AH82" s="21">
        <v>18.8935</v>
      </c>
      <c r="AI82" s="21">
        <v>-1.4776600000000001E-2</v>
      </c>
      <c r="AJ82" s="21">
        <v>72</v>
      </c>
      <c r="AK82" s="21">
        <v>0.26199299999999998</v>
      </c>
      <c r="AL82">
        <f t="shared" si="18"/>
        <v>18.242716049382715</v>
      </c>
      <c r="AM82">
        <f t="shared" si="19"/>
        <v>4.790610205432098</v>
      </c>
      <c r="AP82" s="9"/>
      <c r="AQ82" s="21">
        <v>1.4173899999999999</v>
      </c>
      <c r="AR82" s="21">
        <v>24.296800000000001</v>
      </c>
      <c r="AS82" s="21">
        <v>-1.28326E-2</v>
      </c>
      <c r="AT82" s="21">
        <v>72</v>
      </c>
      <c r="AU82" s="21">
        <v>1.41632</v>
      </c>
      <c r="AV82">
        <f t="shared" si="20"/>
        <v>15.842716049382712</v>
      </c>
      <c r="AW82">
        <f t="shared" si="21"/>
        <v>22.455307301234562</v>
      </c>
      <c r="AX82" s="9"/>
      <c r="AY82" s="21">
        <v>0.262604</v>
      </c>
      <c r="AZ82" s="21">
        <v>28.075700000000001</v>
      </c>
      <c r="BA82" s="21">
        <v>-1.45752E-2</v>
      </c>
      <c r="BB82" s="21">
        <v>72</v>
      </c>
      <c r="BC82" s="21">
        <v>0.261932</v>
      </c>
      <c r="BD82">
        <f t="shared" si="22"/>
        <v>17.994074074074071</v>
      </c>
      <c r="BE82">
        <f t="shared" si="23"/>
        <v>4.7253158281481475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5.8935000000000004</v>
      </c>
      <c r="I83" s="21">
        <v>-1.30524E-2</v>
      </c>
      <c r="J83" s="21">
        <v>73</v>
      </c>
      <c r="K83" s="21">
        <v>1.41174</v>
      </c>
      <c r="L83">
        <f t="shared" si="12"/>
        <v>16.114074074074072</v>
      </c>
      <c r="M83">
        <f t="shared" si="13"/>
        <v>22.758712518518514</v>
      </c>
      <c r="N83" s="9"/>
      <c r="O83" s="21">
        <v>0.26763900000000002</v>
      </c>
      <c r="P83" s="21">
        <v>9.6724099999999993</v>
      </c>
      <c r="Q83" s="21">
        <v>-1.4761399999999999E-2</v>
      </c>
      <c r="R83" s="21">
        <v>73</v>
      </c>
      <c r="S83" s="21">
        <v>0.26708999999999999</v>
      </c>
      <c r="T83">
        <f t="shared" si="14"/>
        <v>18.22395061728395</v>
      </c>
      <c r="U83">
        <f t="shared" si="15"/>
        <v>4.8774399192592597</v>
      </c>
      <c r="X83" s="9"/>
      <c r="Y83" s="21">
        <v>1.41235</v>
      </c>
      <c r="Z83" s="21">
        <v>15.124700000000001</v>
      </c>
      <c r="AA83" s="21">
        <v>-1.29791E-2</v>
      </c>
      <c r="AB83" s="21">
        <v>73</v>
      </c>
      <c r="AC83" s="21">
        <v>1.41205</v>
      </c>
      <c r="AD83">
        <f t="shared" si="16"/>
        <v>16.023580246913578</v>
      </c>
      <c r="AE83">
        <f t="shared" si="17"/>
        <v>22.630903561728392</v>
      </c>
      <c r="AF83" s="9"/>
      <c r="AG83" s="21">
        <v>0.26763900000000002</v>
      </c>
      <c r="AH83" s="21">
        <v>18.903600000000001</v>
      </c>
      <c r="AI83" s="21">
        <v>-1.4782699999999999E-2</v>
      </c>
      <c r="AJ83" s="21">
        <v>73</v>
      </c>
      <c r="AK83" s="21">
        <v>0.26693699999999998</v>
      </c>
      <c r="AL83">
        <f t="shared" si="18"/>
        <v>18.250246913580245</v>
      </c>
      <c r="AM83">
        <f t="shared" si="19"/>
        <v>4.8844778337037038</v>
      </c>
      <c r="AP83" s="9"/>
      <c r="AQ83" s="21">
        <v>1.41235</v>
      </c>
      <c r="AR83" s="21">
        <v>24.306899999999999</v>
      </c>
      <c r="AS83" s="21">
        <v>-1.28693E-2</v>
      </c>
      <c r="AT83" s="21">
        <v>73</v>
      </c>
      <c r="AU83" s="21">
        <v>1.41144</v>
      </c>
      <c r="AV83">
        <f t="shared" si="20"/>
        <v>15.888024691358023</v>
      </c>
      <c r="AW83">
        <f t="shared" si="21"/>
        <v>22.439451672839503</v>
      </c>
      <c r="AX83" s="9"/>
      <c r="AY83" s="21">
        <v>0.26763900000000002</v>
      </c>
      <c r="AZ83" s="21">
        <v>28.085799999999999</v>
      </c>
      <c r="BA83" s="21">
        <v>-1.45752E-2</v>
      </c>
      <c r="BB83" s="21">
        <v>73</v>
      </c>
      <c r="BC83" s="21">
        <v>0.26696799999999998</v>
      </c>
      <c r="BD83">
        <f t="shared" si="22"/>
        <v>17.994074074074071</v>
      </c>
      <c r="BE83">
        <f t="shared" si="23"/>
        <v>4.8159159911111109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5.9035799999999998</v>
      </c>
      <c r="I84" s="21">
        <v>-1.30981E-2</v>
      </c>
      <c r="J84" s="21">
        <v>74</v>
      </c>
      <c r="K84" s="21">
        <v>1.40686</v>
      </c>
      <c r="L84">
        <f t="shared" si="12"/>
        <v>16.170493827160495</v>
      </c>
      <c r="M84">
        <f t="shared" si="13"/>
        <v>22.757059372839507</v>
      </c>
      <c r="N84" s="9"/>
      <c r="O84" s="21">
        <v>0.272675</v>
      </c>
      <c r="P84" s="21">
        <v>9.68248</v>
      </c>
      <c r="Q84" s="21">
        <v>-1.47583E-2</v>
      </c>
      <c r="R84" s="21">
        <v>74</v>
      </c>
      <c r="S84" s="21">
        <v>0.27209499999999998</v>
      </c>
      <c r="T84">
        <f t="shared" si="14"/>
        <v>18.22012345679012</v>
      </c>
      <c r="U84">
        <f t="shared" si="15"/>
        <v>4.9681721635802463</v>
      </c>
      <c r="X84" s="9"/>
      <c r="Y84" s="21">
        <v>1.4073199999999999</v>
      </c>
      <c r="Z84" s="21">
        <v>15.1348</v>
      </c>
      <c r="AA84" s="21">
        <v>-1.30127E-2</v>
      </c>
      <c r="AB84" s="21">
        <v>74</v>
      </c>
      <c r="AC84" s="21">
        <v>1.40656</v>
      </c>
      <c r="AD84">
        <f t="shared" si="16"/>
        <v>16.065061728395062</v>
      </c>
      <c r="AE84">
        <f t="shared" si="17"/>
        <v>22.608682671604935</v>
      </c>
      <c r="AF84" s="9"/>
      <c r="AG84" s="21">
        <v>0.272675</v>
      </c>
      <c r="AH84" s="21">
        <v>18.913699999999999</v>
      </c>
      <c r="AI84" s="21">
        <v>-1.47797E-2</v>
      </c>
      <c r="AJ84" s="21">
        <v>74</v>
      </c>
      <c r="AK84" s="21">
        <v>0.27206399999999997</v>
      </c>
      <c r="AL84">
        <f t="shared" si="18"/>
        <v>18.246543209876542</v>
      </c>
      <c r="AM84">
        <f t="shared" si="19"/>
        <v>4.9753761697530861</v>
      </c>
      <c r="AP84" s="9"/>
      <c r="AQ84" s="21">
        <v>1.4073199999999999</v>
      </c>
      <c r="AR84" s="21">
        <v>24.317</v>
      </c>
      <c r="AS84" s="21">
        <v>-1.29181E-2</v>
      </c>
      <c r="AT84" s="21">
        <v>74</v>
      </c>
      <c r="AU84" s="21">
        <v>1.40656</v>
      </c>
      <c r="AV84">
        <f t="shared" si="20"/>
        <v>15.94827160493827</v>
      </c>
      <c r="AW84">
        <f t="shared" si="21"/>
        <v>22.444321595061727</v>
      </c>
      <c r="AX84" s="9"/>
      <c r="AY84" s="21">
        <v>0.272675</v>
      </c>
      <c r="AZ84" s="21">
        <v>28.0959</v>
      </c>
      <c r="BA84" s="21">
        <v>-1.4572099999999999E-2</v>
      </c>
      <c r="BB84" s="21">
        <v>74</v>
      </c>
      <c r="BC84" s="21">
        <v>0.27215600000000001</v>
      </c>
      <c r="BD84">
        <f t="shared" si="22"/>
        <v>17.990246913580243</v>
      </c>
      <c r="BE84">
        <f t="shared" si="23"/>
        <v>4.9054905771604931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5.9136499999999996</v>
      </c>
      <c r="I85" s="21">
        <v>-1.31439E-2</v>
      </c>
      <c r="J85" s="21">
        <v>75</v>
      </c>
      <c r="K85" s="21">
        <v>1.40167</v>
      </c>
      <c r="L85">
        <f t="shared" si="12"/>
        <v>16.227037037037036</v>
      </c>
      <c r="M85">
        <f t="shared" si="13"/>
        <v>22.754849496296295</v>
      </c>
      <c r="N85" s="9"/>
      <c r="O85" s="21">
        <v>0.27771000000000001</v>
      </c>
      <c r="P85" s="21">
        <v>9.6925500000000007</v>
      </c>
      <c r="Q85" s="21">
        <v>-1.47552E-2</v>
      </c>
      <c r="R85" s="21">
        <v>75</v>
      </c>
      <c r="S85" s="21">
        <v>0.27703899999999998</v>
      </c>
      <c r="T85">
        <f t="shared" si="14"/>
        <v>18.216296296296292</v>
      </c>
      <c r="U85">
        <f t="shared" si="15"/>
        <v>5.0588476444444437</v>
      </c>
      <c r="X85" s="9"/>
      <c r="Y85" s="21">
        <v>1.40228</v>
      </c>
      <c r="Z85" s="21">
        <v>15.1448</v>
      </c>
      <c r="AA85" s="21">
        <v>-1.30524E-2</v>
      </c>
      <c r="AB85" s="21">
        <v>75</v>
      </c>
      <c r="AC85" s="21">
        <v>1.40198</v>
      </c>
      <c r="AD85">
        <f t="shared" si="16"/>
        <v>16.114074074074072</v>
      </c>
      <c r="AE85">
        <f t="shared" si="17"/>
        <v>22.596443792592588</v>
      </c>
      <c r="AF85" s="9"/>
      <c r="AG85" s="21">
        <v>0.27771000000000001</v>
      </c>
      <c r="AH85" s="21">
        <v>18.9237</v>
      </c>
      <c r="AI85" s="21">
        <v>-1.47858E-2</v>
      </c>
      <c r="AJ85" s="21">
        <v>75</v>
      </c>
      <c r="AK85" s="21">
        <v>0.27710000000000001</v>
      </c>
      <c r="AL85">
        <f t="shared" si="18"/>
        <v>18.254074074074072</v>
      </c>
      <c r="AM85">
        <f t="shared" si="19"/>
        <v>5.0693389111111111</v>
      </c>
      <c r="AP85" s="9"/>
      <c r="AQ85" s="21">
        <v>1.40228</v>
      </c>
      <c r="AR85" s="21">
        <v>24.327000000000002</v>
      </c>
      <c r="AS85" s="21">
        <v>-1.29639E-2</v>
      </c>
      <c r="AT85" s="21">
        <v>75</v>
      </c>
      <c r="AU85" s="21">
        <v>1.40167</v>
      </c>
      <c r="AV85">
        <f t="shared" si="20"/>
        <v>16.004814814814814</v>
      </c>
      <c r="AW85">
        <f t="shared" si="21"/>
        <v>22.443231718518518</v>
      </c>
      <c r="AX85" s="9"/>
      <c r="AY85" s="21">
        <v>0.27771000000000001</v>
      </c>
      <c r="AZ85" s="21">
        <v>28.105899999999998</v>
      </c>
      <c r="BA85" s="21">
        <v>-1.4578199999999999E-2</v>
      </c>
      <c r="BB85" s="21">
        <v>75</v>
      </c>
      <c r="BC85" s="21">
        <v>0.27719100000000002</v>
      </c>
      <c r="BD85">
        <f t="shared" si="22"/>
        <v>17.997777777777777</v>
      </c>
      <c r="BE85">
        <f t="shared" si="23"/>
        <v>4.9981628666666671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5.9237200000000003</v>
      </c>
      <c r="I86" s="21">
        <v>-1.31836E-2</v>
      </c>
      <c r="J86" s="21">
        <v>76</v>
      </c>
      <c r="K86" s="21">
        <v>1.3964799999999999</v>
      </c>
      <c r="L86">
        <f t="shared" si="12"/>
        <v>16.276049382716046</v>
      </c>
      <c r="M86">
        <f t="shared" si="13"/>
        <v>22.741709999999998</v>
      </c>
      <c r="N86" s="9"/>
      <c r="O86" s="21">
        <v>0.28274500000000002</v>
      </c>
      <c r="P86" s="21">
        <v>9.7026199999999996</v>
      </c>
      <c r="Q86" s="21">
        <v>-1.47583E-2</v>
      </c>
      <c r="R86" s="21">
        <v>76</v>
      </c>
      <c r="S86" s="21">
        <v>0.28213500000000002</v>
      </c>
      <c r="T86">
        <f t="shared" si="14"/>
        <v>18.22012345679012</v>
      </c>
      <c r="U86">
        <f t="shared" si="15"/>
        <v>5.1516488067901225</v>
      </c>
      <c r="X86" s="9"/>
      <c r="Y86" s="21">
        <v>1.3972500000000001</v>
      </c>
      <c r="Z86" s="21">
        <v>15.1549</v>
      </c>
      <c r="AA86" s="21">
        <v>-1.30951E-2</v>
      </c>
      <c r="AB86" s="21">
        <v>76</v>
      </c>
      <c r="AC86" s="21">
        <v>1.3964799999999999</v>
      </c>
      <c r="AD86">
        <f t="shared" si="16"/>
        <v>16.166790123456789</v>
      </c>
      <c r="AE86">
        <f t="shared" si="17"/>
        <v>22.5890475</v>
      </c>
      <c r="AF86" s="9"/>
      <c r="AG86" s="21">
        <v>0.28274500000000002</v>
      </c>
      <c r="AH86" s="21">
        <v>18.933800000000002</v>
      </c>
      <c r="AI86" s="21">
        <v>-1.47858E-2</v>
      </c>
      <c r="AJ86" s="21">
        <v>76</v>
      </c>
      <c r="AK86" s="21">
        <v>0.28210400000000002</v>
      </c>
      <c r="AL86">
        <f t="shared" si="18"/>
        <v>18.254074074074072</v>
      </c>
      <c r="AM86">
        <f t="shared" si="19"/>
        <v>5.1612481740740739</v>
      </c>
      <c r="AP86" s="9"/>
      <c r="AQ86" s="21">
        <v>1.3972500000000001</v>
      </c>
      <c r="AR86" s="21">
        <v>24.3371</v>
      </c>
      <c r="AS86" s="21">
        <v>-1.30096E-2</v>
      </c>
      <c r="AT86" s="21">
        <v>76</v>
      </c>
      <c r="AU86" s="21">
        <v>1.39618</v>
      </c>
      <c r="AV86">
        <f t="shared" si="20"/>
        <v>16.061234567901234</v>
      </c>
      <c r="AW86">
        <f t="shared" si="21"/>
        <v>22.441560000000003</v>
      </c>
      <c r="AX86" s="9"/>
      <c r="AY86" s="21">
        <v>0.28274500000000002</v>
      </c>
      <c r="AZ86" s="21">
        <v>28.116</v>
      </c>
      <c r="BA86" s="21">
        <v>-1.45691E-2</v>
      </c>
      <c r="BB86" s="21">
        <v>76</v>
      </c>
      <c r="BC86" s="21">
        <v>0.28204299999999999</v>
      </c>
      <c r="BD86">
        <f t="shared" si="22"/>
        <v>17.98654320987654</v>
      </c>
      <c r="BE86">
        <f t="shared" si="23"/>
        <v>5.0856051598765433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5.9337900000000001</v>
      </c>
      <c r="I87" s="21">
        <v>-1.32111E-2</v>
      </c>
      <c r="J87" s="21">
        <v>77</v>
      </c>
      <c r="K87" s="21">
        <v>1.3915999999999999</v>
      </c>
      <c r="L87">
        <f t="shared" si="12"/>
        <v>16.309999999999999</v>
      </c>
      <c r="M87">
        <f t="shared" si="13"/>
        <v>22.706945099999999</v>
      </c>
      <c r="N87" s="9"/>
      <c r="O87" s="21">
        <v>0.28778100000000001</v>
      </c>
      <c r="P87" s="21">
        <v>9.7126900000000003</v>
      </c>
      <c r="Q87" s="21">
        <v>-1.47583E-2</v>
      </c>
      <c r="R87" s="21">
        <v>77</v>
      </c>
      <c r="S87" s="21">
        <v>0.28714000000000001</v>
      </c>
      <c r="T87">
        <f t="shared" si="14"/>
        <v>18.22012345679012</v>
      </c>
      <c r="U87">
        <f t="shared" si="15"/>
        <v>5.2434053485185173</v>
      </c>
      <c r="X87" s="9"/>
      <c r="Y87" s="21">
        <v>1.3922099999999999</v>
      </c>
      <c r="Z87" s="21">
        <v>15.164999999999999</v>
      </c>
      <c r="AA87" s="21">
        <v>-1.31348E-2</v>
      </c>
      <c r="AB87" s="21">
        <v>77</v>
      </c>
      <c r="AC87" s="21">
        <v>1.3913</v>
      </c>
      <c r="AD87">
        <f t="shared" si="16"/>
        <v>16.215802469135802</v>
      </c>
      <c r="AE87">
        <f t="shared" si="17"/>
        <v>22.575802355555556</v>
      </c>
      <c r="AF87" s="9"/>
      <c r="AG87" s="21">
        <v>0.28778100000000001</v>
      </c>
      <c r="AH87" s="21">
        <v>18.943899999999999</v>
      </c>
      <c r="AI87" s="21">
        <v>-1.4782699999999999E-2</v>
      </c>
      <c r="AJ87" s="21">
        <v>77</v>
      </c>
      <c r="AK87" s="21">
        <v>0.28716999999999998</v>
      </c>
      <c r="AL87">
        <f t="shared" si="18"/>
        <v>18.250246913580245</v>
      </c>
      <c r="AM87">
        <f t="shared" si="19"/>
        <v>5.252074307037037</v>
      </c>
      <c r="AP87" s="9"/>
      <c r="AQ87" s="21">
        <v>1.3922099999999999</v>
      </c>
      <c r="AR87" s="21">
        <v>24.347200000000001</v>
      </c>
      <c r="AS87" s="21">
        <v>-1.30493E-2</v>
      </c>
      <c r="AT87" s="21">
        <v>77</v>
      </c>
      <c r="AU87" s="21">
        <v>1.3913</v>
      </c>
      <c r="AV87">
        <f t="shared" si="20"/>
        <v>16.110246913580244</v>
      </c>
      <c r="AW87">
        <f t="shared" si="21"/>
        <v>22.428846855555552</v>
      </c>
      <c r="AX87" s="9"/>
      <c r="AY87" s="21">
        <v>0.28778100000000001</v>
      </c>
      <c r="AZ87" s="21">
        <v>28.126100000000001</v>
      </c>
      <c r="BA87" s="21">
        <v>-1.45691E-2</v>
      </c>
      <c r="BB87" s="21">
        <v>77</v>
      </c>
      <c r="BC87" s="21">
        <v>0.28726200000000002</v>
      </c>
      <c r="BD87">
        <f t="shared" si="22"/>
        <v>17.98654320987654</v>
      </c>
      <c r="BE87">
        <f t="shared" si="23"/>
        <v>5.1761853914814804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5.9438599999999999</v>
      </c>
      <c r="I88" s="21">
        <v>-1.32324E-2</v>
      </c>
      <c r="J88" s="21">
        <v>78</v>
      </c>
      <c r="K88" s="21">
        <v>1.38611</v>
      </c>
      <c r="L88">
        <f t="shared" si="12"/>
        <v>16.336296296296297</v>
      </c>
      <c r="M88">
        <f t="shared" si="13"/>
        <v>22.661383496296299</v>
      </c>
      <c r="N88" s="9"/>
      <c r="O88" s="21">
        <v>0.29281600000000002</v>
      </c>
      <c r="P88" s="21">
        <v>9.7227599999999992</v>
      </c>
      <c r="Q88" s="21">
        <v>-1.47552E-2</v>
      </c>
      <c r="R88" s="21">
        <v>78</v>
      </c>
      <c r="S88" s="21">
        <v>0.292236</v>
      </c>
      <c r="T88">
        <f t="shared" si="14"/>
        <v>18.216296296296292</v>
      </c>
      <c r="U88">
        <f t="shared" si="15"/>
        <v>5.3340230162962952</v>
      </c>
      <c r="X88" s="9"/>
      <c r="Y88" s="21">
        <v>1.3871800000000001</v>
      </c>
      <c r="Z88" s="21">
        <v>15.175000000000001</v>
      </c>
      <c r="AA88" s="21">
        <v>-1.3168300000000001E-2</v>
      </c>
      <c r="AB88" s="21">
        <v>78</v>
      </c>
      <c r="AC88" s="21">
        <v>1.38611</v>
      </c>
      <c r="AD88">
        <f t="shared" si="16"/>
        <v>16.257160493827158</v>
      </c>
      <c r="AE88">
        <f t="shared" si="17"/>
        <v>22.551607893827157</v>
      </c>
      <c r="AF88" s="9"/>
      <c r="AG88" s="21">
        <v>0.29281600000000002</v>
      </c>
      <c r="AH88" s="21">
        <v>18.953900000000001</v>
      </c>
      <c r="AI88" s="21">
        <v>-1.47736E-2</v>
      </c>
      <c r="AJ88" s="21">
        <v>78</v>
      </c>
      <c r="AK88" s="21">
        <v>0.29217500000000002</v>
      </c>
      <c r="AL88">
        <f t="shared" si="18"/>
        <v>18.239012345679011</v>
      </c>
      <c r="AM88">
        <f t="shared" si="19"/>
        <v>5.3406746390123461</v>
      </c>
      <c r="AP88" s="9"/>
      <c r="AQ88" s="21">
        <v>1.3871800000000001</v>
      </c>
      <c r="AR88" s="21">
        <v>24.357199999999999</v>
      </c>
      <c r="AS88" s="21">
        <v>-1.3089E-2</v>
      </c>
      <c r="AT88" s="21">
        <v>78</v>
      </c>
      <c r="AU88" s="21">
        <v>1.3864099999999999</v>
      </c>
      <c r="AV88">
        <f t="shared" si="20"/>
        <v>16.159259259259258</v>
      </c>
      <c r="AW88">
        <f t="shared" si="21"/>
        <v>22.415801259259258</v>
      </c>
      <c r="AX88" s="9"/>
      <c r="AY88" s="21">
        <v>0.29281600000000002</v>
      </c>
      <c r="AZ88" s="21">
        <v>28.136099999999999</v>
      </c>
      <c r="BA88" s="21">
        <v>-1.4566000000000001E-2</v>
      </c>
      <c r="BB88" s="21">
        <v>78</v>
      </c>
      <c r="BC88" s="21">
        <v>0.29208400000000001</v>
      </c>
      <c r="BD88">
        <f t="shared" si="22"/>
        <v>17.982716049382717</v>
      </c>
      <c r="BE88">
        <f t="shared" si="23"/>
        <v>5.26562698271605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5.9539299999999997</v>
      </c>
      <c r="I89" s="21">
        <v>-1.32538E-2</v>
      </c>
      <c r="J89" s="21">
        <v>79</v>
      </c>
      <c r="K89" s="21">
        <v>1.38123</v>
      </c>
      <c r="L89">
        <f t="shared" si="12"/>
        <v>16.362716049382716</v>
      </c>
      <c r="M89">
        <f t="shared" si="13"/>
        <v>22.615564360493824</v>
      </c>
      <c r="N89" s="9"/>
      <c r="O89" s="21">
        <v>0.29785200000000001</v>
      </c>
      <c r="P89" s="21">
        <v>9.7328299999999999</v>
      </c>
      <c r="Q89" s="21">
        <v>-1.47461E-2</v>
      </c>
      <c r="R89" s="21">
        <v>79</v>
      </c>
      <c r="S89" s="21">
        <v>0.29727199999999998</v>
      </c>
      <c r="T89">
        <f t="shared" si="14"/>
        <v>18.205061728395062</v>
      </c>
      <c r="U89">
        <f t="shared" si="15"/>
        <v>5.422414045925926</v>
      </c>
      <c r="X89" s="9"/>
      <c r="Y89" s="21">
        <v>1.3821399999999999</v>
      </c>
      <c r="Z89" s="21">
        <v>15.1851</v>
      </c>
      <c r="AA89" s="21">
        <v>-1.3205E-2</v>
      </c>
      <c r="AB89" s="21">
        <v>79</v>
      </c>
      <c r="AC89" s="21">
        <v>1.38123</v>
      </c>
      <c r="AD89">
        <f t="shared" si="16"/>
        <v>16.302469135802468</v>
      </c>
      <c r="AE89">
        <f t="shared" si="17"/>
        <v>22.532294691358022</v>
      </c>
      <c r="AF89" s="9"/>
      <c r="AG89" s="21">
        <v>0.29785200000000001</v>
      </c>
      <c r="AH89" s="21">
        <v>18.963999999999999</v>
      </c>
      <c r="AI89" s="21">
        <v>-1.47583E-2</v>
      </c>
      <c r="AJ89" s="21">
        <v>79</v>
      </c>
      <c r="AK89" s="21">
        <v>0.29733300000000001</v>
      </c>
      <c r="AL89">
        <f t="shared" si="18"/>
        <v>18.22012345679012</v>
      </c>
      <c r="AM89">
        <f t="shared" si="19"/>
        <v>5.4269002118518506</v>
      </c>
      <c r="AP89" s="9"/>
      <c r="AQ89" s="21">
        <v>1.3821399999999999</v>
      </c>
      <c r="AR89" s="21">
        <v>24.3673</v>
      </c>
      <c r="AS89" s="21">
        <v>-1.3110399999999999E-2</v>
      </c>
      <c r="AT89" s="21">
        <v>79</v>
      </c>
      <c r="AU89" s="21">
        <v>1.38123</v>
      </c>
      <c r="AV89">
        <f t="shared" si="20"/>
        <v>16.185679012345677</v>
      </c>
      <c r="AW89">
        <f t="shared" si="21"/>
        <v>22.370874390123454</v>
      </c>
      <c r="AX89" s="9"/>
      <c r="AY89" s="21">
        <v>0.29785200000000001</v>
      </c>
      <c r="AZ89" s="21">
        <v>28.1462</v>
      </c>
      <c r="BA89" s="21">
        <v>-1.4563E-2</v>
      </c>
      <c r="BB89" s="21">
        <v>79</v>
      </c>
      <c r="BC89" s="21">
        <v>0.297211</v>
      </c>
      <c r="BD89">
        <f t="shared" si="22"/>
        <v>17.979012345679013</v>
      </c>
      <c r="BE89">
        <f t="shared" si="23"/>
        <v>5.3550847851851859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5.9640000000000004</v>
      </c>
      <c r="I90" s="21">
        <v>-1.3281299999999999E-2</v>
      </c>
      <c r="J90" s="21">
        <v>80</v>
      </c>
      <c r="K90" s="21">
        <v>1.3766499999999999</v>
      </c>
      <c r="L90">
        <f t="shared" si="12"/>
        <v>16.396666666666665</v>
      </c>
      <c r="M90">
        <f t="shared" si="13"/>
        <v>22.58001363333333</v>
      </c>
      <c r="N90" s="9"/>
      <c r="O90" s="21">
        <v>0.30288700000000002</v>
      </c>
      <c r="P90" s="21">
        <v>9.7429100000000002</v>
      </c>
      <c r="Q90" s="21">
        <v>-1.47461E-2</v>
      </c>
      <c r="R90" s="21">
        <v>80</v>
      </c>
      <c r="S90" s="21">
        <v>0.30230699999999999</v>
      </c>
      <c r="T90">
        <f t="shared" si="14"/>
        <v>18.205061728395062</v>
      </c>
      <c r="U90">
        <f t="shared" si="15"/>
        <v>5.5140765317283957</v>
      </c>
      <c r="X90" s="9"/>
      <c r="Y90" s="21">
        <v>1.3771100000000001</v>
      </c>
      <c r="Z90" s="21">
        <v>15.1952</v>
      </c>
      <c r="AA90" s="21">
        <v>-1.3229400000000001E-2</v>
      </c>
      <c r="AB90" s="21">
        <v>80</v>
      </c>
      <c r="AC90" s="21">
        <v>1.3763399999999999</v>
      </c>
      <c r="AD90">
        <f t="shared" si="16"/>
        <v>16.332592592592594</v>
      </c>
      <c r="AE90">
        <f t="shared" si="17"/>
        <v>22.491776585185189</v>
      </c>
      <c r="AF90" s="9"/>
      <c r="AG90" s="21">
        <v>0.30288700000000002</v>
      </c>
      <c r="AH90" s="21">
        <v>18.9741</v>
      </c>
      <c r="AI90" s="21">
        <v>-1.47522E-2</v>
      </c>
      <c r="AJ90" s="21">
        <v>80</v>
      </c>
      <c r="AK90" s="21">
        <v>0.30230699999999999</v>
      </c>
      <c r="AL90">
        <f t="shared" si="18"/>
        <v>18.212592592592593</v>
      </c>
      <c r="AM90">
        <f t="shared" si="19"/>
        <v>5.5163575325925933</v>
      </c>
      <c r="AP90" s="9"/>
      <c r="AQ90" s="21">
        <v>1.3771100000000001</v>
      </c>
      <c r="AR90" s="21">
        <v>24.377400000000002</v>
      </c>
      <c r="AS90" s="21">
        <v>-1.31317E-2</v>
      </c>
      <c r="AT90" s="21">
        <v>80</v>
      </c>
      <c r="AU90" s="21">
        <v>1.3763399999999999</v>
      </c>
      <c r="AV90">
        <f t="shared" si="20"/>
        <v>16.211975308641971</v>
      </c>
      <c r="AW90">
        <f t="shared" si="21"/>
        <v>22.325673317283947</v>
      </c>
      <c r="AX90" s="9"/>
      <c r="AY90" s="21">
        <v>0.30288700000000002</v>
      </c>
      <c r="AZ90" s="21">
        <v>28.156300000000002</v>
      </c>
      <c r="BA90" s="21">
        <v>-1.4559900000000001E-2</v>
      </c>
      <c r="BB90" s="21">
        <v>80</v>
      </c>
      <c r="BC90" s="21">
        <v>0.30227700000000002</v>
      </c>
      <c r="BD90">
        <f t="shared" si="22"/>
        <v>17.975185185185186</v>
      </c>
      <c r="BE90">
        <f t="shared" si="23"/>
        <v>5.444449915185186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5.9740700000000002</v>
      </c>
      <c r="I91" s="21">
        <v>-1.32996E-2</v>
      </c>
      <c r="J91" s="21">
        <v>81</v>
      </c>
      <c r="K91" s="21">
        <v>1.3717699999999999</v>
      </c>
      <c r="L91">
        <f t="shared" si="12"/>
        <v>16.41925925925926</v>
      </c>
      <c r="M91">
        <f t="shared" si="13"/>
        <v>22.528373051851851</v>
      </c>
      <c r="N91" s="9"/>
      <c r="O91" s="21">
        <v>0.30792199999999997</v>
      </c>
      <c r="P91" s="21">
        <v>9.7529800000000009</v>
      </c>
      <c r="Q91" s="21">
        <v>-1.47522E-2</v>
      </c>
      <c r="R91" s="21">
        <v>81</v>
      </c>
      <c r="S91" s="21">
        <v>0.30728100000000003</v>
      </c>
      <c r="T91">
        <f t="shared" si="14"/>
        <v>18.212592592592593</v>
      </c>
      <c r="U91">
        <f t="shared" si="15"/>
        <v>5.6080579362962961</v>
      </c>
      <c r="X91" s="9"/>
      <c r="Y91" s="21">
        <v>1.3720699999999999</v>
      </c>
      <c r="Z91" s="21">
        <v>15.205299999999999</v>
      </c>
      <c r="AA91" s="21">
        <v>-1.3247699999999999E-2</v>
      </c>
      <c r="AB91" s="21">
        <v>81</v>
      </c>
      <c r="AC91" s="21">
        <v>1.3714599999999999</v>
      </c>
      <c r="AD91">
        <f t="shared" si="16"/>
        <v>16.355185185185185</v>
      </c>
      <c r="AE91">
        <f t="shared" si="17"/>
        <v>22.440458937037036</v>
      </c>
      <c r="AF91" s="9"/>
      <c r="AG91" s="21">
        <v>0.30792199999999997</v>
      </c>
      <c r="AH91" s="21">
        <v>18.984200000000001</v>
      </c>
      <c r="AI91" s="21">
        <v>-1.4742999999999999E-2</v>
      </c>
      <c r="AJ91" s="21">
        <v>81</v>
      </c>
      <c r="AK91" s="21">
        <v>0.30719000000000002</v>
      </c>
      <c r="AL91">
        <f t="shared" si="18"/>
        <v>18.201234567901235</v>
      </c>
      <c r="AM91">
        <f t="shared" si="19"/>
        <v>5.6045605506172835</v>
      </c>
      <c r="AP91" s="9"/>
      <c r="AQ91" s="21">
        <v>1.3720699999999999</v>
      </c>
      <c r="AR91" s="21">
        <v>24.387499999999999</v>
      </c>
      <c r="AS91" s="21">
        <v>-1.31561E-2</v>
      </c>
      <c r="AT91" s="21">
        <v>81</v>
      </c>
      <c r="AU91" s="21">
        <v>1.3711500000000001</v>
      </c>
      <c r="AV91">
        <f t="shared" si="20"/>
        <v>16.2420987654321</v>
      </c>
      <c r="AW91">
        <f t="shared" si="21"/>
        <v>22.285296453086421</v>
      </c>
      <c r="AX91" s="9"/>
      <c r="AY91" s="21">
        <v>0.30792199999999997</v>
      </c>
      <c r="AZ91" s="21">
        <v>28.166399999999999</v>
      </c>
      <c r="BA91" s="21">
        <v>-1.4556899999999999E-2</v>
      </c>
      <c r="BB91" s="21">
        <v>81</v>
      </c>
      <c r="BC91" s="21">
        <v>0.307251</v>
      </c>
      <c r="BD91">
        <f t="shared" si="22"/>
        <v>17.971481481481479</v>
      </c>
      <c r="BE91">
        <f t="shared" si="23"/>
        <v>5.5338145207407399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5.98414</v>
      </c>
      <c r="I92" s="21">
        <v>-1.3327E-2</v>
      </c>
      <c r="J92" s="21">
        <v>82</v>
      </c>
      <c r="K92" s="21">
        <v>1.3659699999999999</v>
      </c>
      <c r="L92">
        <f t="shared" si="12"/>
        <v>16.453086419753085</v>
      </c>
      <c r="M92">
        <f t="shared" si="13"/>
        <v>22.491862728395059</v>
      </c>
      <c r="N92" s="9"/>
      <c r="O92" s="21">
        <v>0.31295800000000001</v>
      </c>
      <c r="P92" s="21">
        <v>9.7630499999999998</v>
      </c>
      <c r="Q92" s="21">
        <v>-1.4742999999999999E-2</v>
      </c>
      <c r="R92" s="21">
        <v>82</v>
      </c>
      <c r="S92" s="21">
        <v>0.31240800000000002</v>
      </c>
      <c r="T92">
        <f t="shared" si="14"/>
        <v>18.201234567901235</v>
      </c>
      <c r="U92">
        <f t="shared" si="15"/>
        <v>5.6962219679012351</v>
      </c>
      <c r="X92" s="9"/>
      <c r="Y92" s="21">
        <v>1.36703</v>
      </c>
      <c r="Z92" s="21">
        <v>15.215299999999999</v>
      </c>
      <c r="AA92" s="21">
        <v>-1.32751E-2</v>
      </c>
      <c r="AB92" s="21">
        <v>82</v>
      </c>
      <c r="AC92" s="21">
        <v>1.3659699999999999</v>
      </c>
      <c r="AD92">
        <f t="shared" si="16"/>
        <v>16.38901234567901</v>
      </c>
      <c r="AE92">
        <f t="shared" si="17"/>
        <v>22.404271546913577</v>
      </c>
      <c r="AF92" s="9"/>
      <c r="AG92" s="21">
        <v>0.31295800000000001</v>
      </c>
      <c r="AH92" s="21">
        <v>18.994199999999999</v>
      </c>
      <c r="AI92" s="21">
        <v>-1.47247E-2</v>
      </c>
      <c r="AJ92" s="21">
        <v>82</v>
      </c>
      <c r="AK92" s="21">
        <v>0.31237799999999999</v>
      </c>
      <c r="AL92">
        <f t="shared" si="18"/>
        <v>18.178641975308643</v>
      </c>
      <c r="AM92">
        <f t="shared" si="19"/>
        <v>5.6891514353086423</v>
      </c>
      <c r="AP92" s="9"/>
      <c r="AQ92" s="21">
        <v>1.36703</v>
      </c>
      <c r="AR92" s="21">
        <v>24.397500000000001</v>
      </c>
      <c r="AS92" s="21">
        <v>-1.3174399999999999E-2</v>
      </c>
      <c r="AT92" s="21">
        <v>82</v>
      </c>
      <c r="AU92" s="21">
        <v>1.3659699999999999</v>
      </c>
      <c r="AV92">
        <f t="shared" si="20"/>
        <v>16.264691358024692</v>
      </c>
      <c r="AW92">
        <f t="shared" si="21"/>
        <v>22.234321027160494</v>
      </c>
      <c r="AX92" s="9"/>
      <c r="AY92" s="21">
        <v>0.31295800000000001</v>
      </c>
      <c r="AZ92" s="21">
        <v>28.176400000000001</v>
      </c>
      <c r="BA92" s="21">
        <v>-1.4559900000000001E-2</v>
      </c>
      <c r="BB92" s="21">
        <v>82</v>
      </c>
      <c r="BC92" s="21">
        <v>0.31234699999999999</v>
      </c>
      <c r="BD92">
        <f t="shared" si="22"/>
        <v>17.975185185185186</v>
      </c>
      <c r="BE92">
        <f t="shared" si="23"/>
        <v>5.6254780051851858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5.9942099999999998</v>
      </c>
      <c r="I93" s="21">
        <v>-1.3351399999999999E-2</v>
      </c>
      <c r="J93" s="21">
        <v>83</v>
      </c>
      <c r="K93" s="21">
        <v>1.3613900000000001</v>
      </c>
      <c r="L93">
        <f t="shared" si="12"/>
        <v>16.483209876543206</v>
      </c>
      <c r="M93">
        <f t="shared" si="13"/>
        <v>22.45013185185185</v>
      </c>
      <c r="N93" s="9"/>
      <c r="O93" s="21">
        <v>0.31799300000000003</v>
      </c>
      <c r="P93" s="21">
        <v>9.7731200000000005</v>
      </c>
      <c r="Q93" s="21">
        <v>-1.474E-2</v>
      </c>
      <c r="R93" s="21">
        <v>83</v>
      </c>
      <c r="S93" s="21">
        <v>0.31738300000000003</v>
      </c>
      <c r="T93">
        <f t="shared" si="14"/>
        <v>18.197530864197528</v>
      </c>
      <c r="U93">
        <f t="shared" si="15"/>
        <v>5.7866874320987653</v>
      </c>
      <c r="X93" s="9"/>
      <c r="Y93" s="21">
        <v>1.3620000000000001</v>
      </c>
      <c r="Z93" s="21">
        <v>15.2254</v>
      </c>
      <c r="AA93" s="21">
        <v>-1.3302599999999999E-2</v>
      </c>
      <c r="AB93" s="21">
        <v>83</v>
      </c>
      <c r="AC93" s="21">
        <v>1.3613900000000001</v>
      </c>
      <c r="AD93">
        <f t="shared" si="16"/>
        <v>16.422962962962963</v>
      </c>
      <c r="AE93">
        <f t="shared" si="17"/>
        <v>22.368075555555556</v>
      </c>
      <c r="AF93" s="9"/>
      <c r="AG93" s="21">
        <v>0.31799300000000003</v>
      </c>
      <c r="AH93" s="21">
        <v>19.004300000000001</v>
      </c>
      <c r="AI93" s="21">
        <v>-1.4715600000000001E-2</v>
      </c>
      <c r="AJ93" s="21">
        <v>83</v>
      </c>
      <c r="AK93" s="21">
        <v>0.31735200000000002</v>
      </c>
      <c r="AL93">
        <f t="shared" si="18"/>
        <v>18.167407407407406</v>
      </c>
      <c r="AM93">
        <f t="shared" si="19"/>
        <v>5.7771083837037036</v>
      </c>
      <c r="AP93" s="9"/>
      <c r="AQ93" s="21">
        <v>1.3620000000000001</v>
      </c>
      <c r="AR93" s="21">
        <v>24.407599999999999</v>
      </c>
      <c r="AS93" s="21">
        <v>-1.31989E-2</v>
      </c>
      <c r="AT93" s="21">
        <v>83</v>
      </c>
      <c r="AU93" s="21">
        <v>1.3610800000000001</v>
      </c>
      <c r="AV93">
        <f t="shared" si="20"/>
        <v>16.294938271604938</v>
      </c>
      <c r="AW93">
        <f t="shared" si="21"/>
        <v>22.193705925925926</v>
      </c>
      <c r="AX93" s="9"/>
      <c r="AY93" s="21">
        <v>0.31799300000000003</v>
      </c>
      <c r="AZ93" s="21">
        <v>28.186499999999999</v>
      </c>
      <c r="BA93" s="21">
        <v>-1.45538E-2</v>
      </c>
      <c r="BB93" s="21">
        <v>83</v>
      </c>
      <c r="BC93" s="21">
        <v>0.31729099999999999</v>
      </c>
      <c r="BD93">
        <f t="shared" si="22"/>
        <v>17.967654320987652</v>
      </c>
      <c r="BE93">
        <f t="shared" si="23"/>
        <v>5.7135883004938268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6.0042900000000001</v>
      </c>
      <c r="I94" s="21">
        <v>-1.33759E-2</v>
      </c>
      <c r="J94" s="21">
        <v>84</v>
      </c>
      <c r="K94" s="21">
        <v>1.3562000000000001</v>
      </c>
      <c r="L94">
        <f t="shared" si="12"/>
        <v>16.513456790123456</v>
      </c>
      <c r="M94">
        <f t="shared" si="13"/>
        <v>22.408100325925925</v>
      </c>
      <c r="N94" s="9"/>
      <c r="O94" s="21">
        <v>0.32302900000000001</v>
      </c>
      <c r="P94" s="21">
        <v>9.7831899999999994</v>
      </c>
      <c r="Q94" s="21">
        <v>-1.4742999999999999E-2</v>
      </c>
      <c r="R94" s="21">
        <v>84</v>
      </c>
      <c r="S94" s="21">
        <v>0.32244899999999999</v>
      </c>
      <c r="T94">
        <f t="shared" si="14"/>
        <v>18.201234567901235</v>
      </c>
      <c r="U94">
        <f t="shared" si="15"/>
        <v>5.8795266012345682</v>
      </c>
      <c r="X94" s="9"/>
      <c r="Y94" s="21">
        <v>1.3569599999999999</v>
      </c>
      <c r="Z94" s="21">
        <v>15.2355</v>
      </c>
      <c r="AA94" s="21">
        <v>-1.3324000000000001E-2</v>
      </c>
      <c r="AB94" s="21">
        <v>84</v>
      </c>
      <c r="AC94" s="21">
        <v>1.3565100000000001</v>
      </c>
      <c r="AD94">
        <f t="shared" si="16"/>
        <v>16.449382716049382</v>
      </c>
      <c r="AE94">
        <f t="shared" si="17"/>
        <v>22.321154370370369</v>
      </c>
      <c r="AF94" s="9"/>
      <c r="AG94" s="21">
        <v>0.32302900000000001</v>
      </c>
      <c r="AH94" s="21">
        <v>19.014399999999998</v>
      </c>
      <c r="AI94" s="21">
        <v>-1.47125E-2</v>
      </c>
      <c r="AJ94" s="21">
        <v>84</v>
      </c>
      <c r="AK94" s="21">
        <v>0.32238800000000001</v>
      </c>
      <c r="AL94">
        <f t="shared" si="18"/>
        <v>18.163580246913579</v>
      </c>
      <c r="AM94">
        <f t="shared" si="19"/>
        <v>5.8673631635802463</v>
      </c>
      <c r="AP94" s="9"/>
      <c r="AQ94" s="21">
        <v>1.3569599999999999</v>
      </c>
      <c r="AR94" s="21">
        <v>24.4177</v>
      </c>
      <c r="AS94" s="21">
        <v>-1.32263E-2</v>
      </c>
      <c r="AT94" s="21">
        <v>84</v>
      </c>
      <c r="AU94" s="21">
        <v>1.3562000000000001</v>
      </c>
      <c r="AV94">
        <f t="shared" si="20"/>
        <v>16.328765432098766</v>
      </c>
      <c r="AW94">
        <f t="shared" si="21"/>
        <v>22.15748154074074</v>
      </c>
      <c r="AX94" s="9"/>
      <c r="AY94" s="21">
        <v>0.32302900000000001</v>
      </c>
      <c r="AZ94" s="21">
        <v>28.1966</v>
      </c>
      <c r="BA94" s="21">
        <v>-1.4544700000000001E-2</v>
      </c>
      <c r="BB94" s="21">
        <v>84</v>
      </c>
      <c r="BC94" s="21">
        <v>0.32251000000000002</v>
      </c>
      <c r="BD94">
        <f t="shared" si="22"/>
        <v>17.956419753086422</v>
      </c>
      <c r="BE94">
        <f t="shared" si="23"/>
        <v>5.8004443164197541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6.0143599999999999</v>
      </c>
      <c r="I95" s="21">
        <v>-1.33972E-2</v>
      </c>
      <c r="J95" s="21">
        <v>85</v>
      </c>
      <c r="K95" s="21">
        <v>1.35162</v>
      </c>
      <c r="L95">
        <f t="shared" si="12"/>
        <v>16.539753086419751</v>
      </c>
      <c r="M95">
        <f t="shared" si="13"/>
        <v>22.360588390123453</v>
      </c>
      <c r="N95" s="9"/>
      <c r="O95" s="21">
        <v>0.32806400000000002</v>
      </c>
      <c r="P95" s="21">
        <v>9.7932600000000001</v>
      </c>
      <c r="Q95" s="21">
        <v>-1.47308E-2</v>
      </c>
      <c r="R95" s="21">
        <v>85</v>
      </c>
      <c r="S95" s="21">
        <v>0.327515</v>
      </c>
      <c r="T95">
        <f t="shared" si="14"/>
        <v>18.186172839506174</v>
      </c>
      <c r="U95">
        <f t="shared" si="15"/>
        <v>5.9662286064197536</v>
      </c>
      <c r="X95" s="9"/>
      <c r="Y95" s="21">
        <v>1.3519300000000001</v>
      </c>
      <c r="Z95" s="21">
        <v>15.2455</v>
      </c>
      <c r="AA95" s="21">
        <v>-1.3345299999999999E-2</v>
      </c>
      <c r="AB95" s="21">
        <v>85</v>
      </c>
      <c r="AC95" s="21">
        <v>1.35162</v>
      </c>
      <c r="AD95">
        <f t="shared" si="16"/>
        <v>16.475679012345676</v>
      </c>
      <c r="AE95">
        <f t="shared" si="17"/>
        <v>22.273964727160489</v>
      </c>
      <c r="AF95" s="9"/>
      <c r="AG95" s="21">
        <v>0.32806400000000002</v>
      </c>
      <c r="AH95" s="21">
        <v>19.0244</v>
      </c>
      <c r="AI95" s="21">
        <v>-1.4700299999999999E-2</v>
      </c>
      <c r="AJ95" s="21">
        <v>85</v>
      </c>
      <c r="AK95" s="21">
        <v>0.32739299999999999</v>
      </c>
      <c r="AL95">
        <f t="shared" si="18"/>
        <v>18.148518518518514</v>
      </c>
      <c r="AM95">
        <f t="shared" si="19"/>
        <v>5.9538755792592584</v>
      </c>
      <c r="AP95" s="9"/>
      <c r="AQ95" s="21">
        <v>1.3519300000000001</v>
      </c>
      <c r="AR95" s="21">
        <v>24.427700000000002</v>
      </c>
      <c r="AS95" s="21">
        <v>-1.3241599999999999E-2</v>
      </c>
      <c r="AT95" s="21">
        <v>85</v>
      </c>
      <c r="AU95" s="21">
        <v>1.35101</v>
      </c>
      <c r="AV95">
        <f t="shared" si="20"/>
        <v>16.347654320987651</v>
      </c>
      <c r="AW95">
        <f t="shared" si="21"/>
        <v>22.100884306172837</v>
      </c>
      <c r="AX95" s="9"/>
      <c r="AY95" s="21">
        <v>0.32806400000000002</v>
      </c>
      <c r="AZ95" s="21">
        <v>28.206600000000002</v>
      </c>
      <c r="BA95" s="21">
        <v>-1.45355E-2</v>
      </c>
      <c r="BB95" s="21">
        <v>85</v>
      </c>
      <c r="BC95" s="21">
        <v>0.32745400000000002</v>
      </c>
      <c r="BD95">
        <f t="shared" si="22"/>
        <v>17.945061728395061</v>
      </c>
      <c r="BE95">
        <f t="shared" si="23"/>
        <v>5.8871287308641973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6.0244299999999997</v>
      </c>
      <c r="I96" s="21">
        <v>-1.3418599999999999E-2</v>
      </c>
      <c r="J96" s="21">
        <v>86</v>
      </c>
      <c r="K96" s="21">
        <v>1.34613</v>
      </c>
      <c r="L96">
        <f t="shared" si="12"/>
        <v>16.566172839506169</v>
      </c>
      <c r="M96">
        <f t="shared" si="13"/>
        <v>22.312812535802465</v>
      </c>
      <c r="N96" s="9"/>
      <c r="O96" s="21">
        <v>0.33309899999999998</v>
      </c>
      <c r="P96" s="21">
        <v>9.8033300000000008</v>
      </c>
      <c r="Q96" s="21">
        <v>-1.4727799999999999E-2</v>
      </c>
      <c r="R96" s="21">
        <v>86</v>
      </c>
      <c r="S96" s="21">
        <v>0.33248899999999998</v>
      </c>
      <c r="T96">
        <f t="shared" si="14"/>
        <v>18.182469135802467</v>
      </c>
      <c r="U96">
        <f t="shared" si="15"/>
        <v>6.056562286666666</v>
      </c>
      <c r="X96" s="9"/>
      <c r="Y96" s="21">
        <v>1.3468899999999999</v>
      </c>
      <c r="Z96" s="21">
        <v>15.255599999999999</v>
      </c>
      <c r="AA96" s="21">
        <v>-1.33636E-2</v>
      </c>
      <c r="AB96" s="21">
        <v>86</v>
      </c>
      <c r="AC96" s="21">
        <v>1.3458300000000001</v>
      </c>
      <c r="AD96">
        <f t="shared" si="16"/>
        <v>16.498271604938271</v>
      </c>
      <c r="AE96">
        <f t="shared" si="17"/>
        <v>22.221357041975306</v>
      </c>
      <c r="AF96" s="9"/>
      <c r="AG96" s="21">
        <v>0.33309899999999998</v>
      </c>
      <c r="AH96" s="21">
        <v>19.034500000000001</v>
      </c>
      <c r="AI96" s="21">
        <v>-1.46973E-2</v>
      </c>
      <c r="AJ96" s="21">
        <v>86</v>
      </c>
      <c r="AK96" s="21">
        <v>0.33245799999999998</v>
      </c>
      <c r="AL96">
        <f t="shared" si="18"/>
        <v>18.144814814814815</v>
      </c>
      <c r="AM96">
        <f t="shared" si="19"/>
        <v>6.04401967</v>
      </c>
      <c r="AP96" s="9"/>
      <c r="AQ96" s="21">
        <v>1.3468899999999999</v>
      </c>
      <c r="AR96" s="21">
        <v>24.437799999999999</v>
      </c>
      <c r="AS96" s="21">
        <v>-1.3266E-2</v>
      </c>
      <c r="AT96" s="21">
        <v>86</v>
      </c>
      <c r="AU96" s="21">
        <v>1.34552</v>
      </c>
      <c r="AV96">
        <f t="shared" si="20"/>
        <v>16.377777777777776</v>
      </c>
      <c r="AW96">
        <f t="shared" si="21"/>
        <v>22.059065111111106</v>
      </c>
      <c r="AX96" s="9"/>
      <c r="AY96" s="21">
        <v>0.33309899999999998</v>
      </c>
      <c r="AZ96" s="21">
        <v>28.216699999999999</v>
      </c>
      <c r="BA96" s="21">
        <v>-1.4544700000000001E-2</v>
      </c>
      <c r="BB96" s="21">
        <v>86</v>
      </c>
      <c r="BC96" s="21">
        <v>0.33248899999999998</v>
      </c>
      <c r="BD96">
        <f t="shared" si="22"/>
        <v>17.956419753086422</v>
      </c>
      <c r="BE96">
        <f t="shared" si="23"/>
        <v>5.981265463333334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6.0345000000000004</v>
      </c>
      <c r="I97" s="21">
        <v>-1.3443E-2</v>
      </c>
      <c r="J97" s="21">
        <v>87</v>
      </c>
      <c r="K97" s="21">
        <v>1.34094</v>
      </c>
      <c r="L97">
        <f t="shared" si="12"/>
        <v>16.596296296296295</v>
      </c>
      <c r="M97">
        <f t="shared" si="13"/>
        <v>22.269906148148149</v>
      </c>
      <c r="N97" s="9"/>
      <c r="O97" s="21">
        <v>0.33813500000000002</v>
      </c>
      <c r="P97" s="21">
        <v>9.8133999999999997</v>
      </c>
      <c r="Q97" s="21">
        <v>-1.4721700000000001E-2</v>
      </c>
      <c r="R97" s="21">
        <v>87</v>
      </c>
      <c r="S97" s="21">
        <v>0.33755499999999999</v>
      </c>
      <c r="T97">
        <f t="shared" si="14"/>
        <v>18.174938271604937</v>
      </c>
      <c r="U97">
        <f t="shared" si="15"/>
        <v>6.145582752469136</v>
      </c>
      <c r="X97" s="9"/>
      <c r="Y97" s="21">
        <v>1.3418600000000001</v>
      </c>
      <c r="Z97" s="21">
        <v>15.265700000000001</v>
      </c>
      <c r="AA97" s="21">
        <v>-1.33881E-2</v>
      </c>
      <c r="AB97" s="21">
        <v>87</v>
      </c>
      <c r="AC97" s="21">
        <v>1.34094</v>
      </c>
      <c r="AD97">
        <f t="shared" si="16"/>
        <v>16.528518518518517</v>
      </c>
      <c r="AE97">
        <f t="shared" si="17"/>
        <v>22.17895785925926</v>
      </c>
      <c r="AF97" s="9"/>
      <c r="AG97" s="21">
        <v>0.33813500000000002</v>
      </c>
      <c r="AH97" s="21">
        <v>19.044599999999999</v>
      </c>
      <c r="AI97" s="21">
        <v>-1.4700299999999999E-2</v>
      </c>
      <c r="AJ97" s="21">
        <v>87</v>
      </c>
      <c r="AK97" s="21">
        <v>0.33749400000000002</v>
      </c>
      <c r="AL97">
        <f t="shared" si="18"/>
        <v>18.148518518518514</v>
      </c>
      <c r="AM97">
        <f t="shared" si="19"/>
        <v>6.1366493092592584</v>
      </c>
      <c r="AP97" s="9"/>
      <c r="AQ97" s="21">
        <v>1.3418600000000001</v>
      </c>
      <c r="AR97" s="21">
        <v>24.447900000000001</v>
      </c>
      <c r="AS97" s="21">
        <v>-1.32935E-2</v>
      </c>
      <c r="AT97" s="21">
        <v>87</v>
      </c>
      <c r="AU97" s="21">
        <v>1.34094</v>
      </c>
      <c r="AV97">
        <f t="shared" si="20"/>
        <v>16.411728395061726</v>
      </c>
      <c r="AW97">
        <f t="shared" si="21"/>
        <v>22.022241864197529</v>
      </c>
      <c r="AX97" s="9"/>
      <c r="AY97" s="21">
        <v>0.33813500000000002</v>
      </c>
      <c r="AZ97" s="21">
        <v>28.226800000000001</v>
      </c>
      <c r="BA97" s="21">
        <v>-1.45538E-2</v>
      </c>
      <c r="BB97" s="21">
        <v>87</v>
      </c>
      <c r="BC97" s="21">
        <v>0.33749400000000002</v>
      </c>
      <c r="BD97">
        <f t="shared" si="22"/>
        <v>17.967654320987652</v>
      </c>
      <c r="BE97">
        <f t="shared" si="23"/>
        <v>6.0754927938271601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6.0445700000000002</v>
      </c>
      <c r="I98" s="21">
        <v>-1.34644E-2</v>
      </c>
      <c r="J98" s="21">
        <v>88</v>
      </c>
      <c r="K98" s="21">
        <v>1.33667</v>
      </c>
      <c r="L98">
        <f t="shared" si="12"/>
        <v>16.622716049382717</v>
      </c>
      <c r="M98">
        <f t="shared" si="13"/>
        <v>22.221579269135802</v>
      </c>
      <c r="N98" s="9"/>
      <c r="O98" s="21">
        <v>0.34316999999999998</v>
      </c>
      <c r="P98" s="21">
        <v>9.8234700000000004</v>
      </c>
      <c r="Q98" s="21">
        <v>-1.4721700000000001E-2</v>
      </c>
      <c r="R98" s="21">
        <v>88</v>
      </c>
      <c r="S98" s="21">
        <v>0.34259000000000001</v>
      </c>
      <c r="T98">
        <f t="shared" si="14"/>
        <v>18.174938271604937</v>
      </c>
      <c r="U98">
        <f t="shared" si="15"/>
        <v>6.2370935666666654</v>
      </c>
      <c r="X98" s="9"/>
      <c r="Y98" s="21">
        <v>1.3368199999999999</v>
      </c>
      <c r="Z98" s="21">
        <v>15.2758</v>
      </c>
      <c r="AA98" s="21">
        <v>-1.3412500000000001E-2</v>
      </c>
      <c r="AB98" s="21">
        <v>88</v>
      </c>
      <c r="AC98" s="21">
        <v>1.33606</v>
      </c>
      <c r="AD98">
        <f t="shared" si="16"/>
        <v>16.558641975308642</v>
      </c>
      <c r="AE98">
        <f t="shared" si="17"/>
        <v>22.135923765432096</v>
      </c>
      <c r="AF98" s="9"/>
      <c r="AG98" s="21">
        <v>0.34316999999999998</v>
      </c>
      <c r="AH98" s="21">
        <v>19.0547</v>
      </c>
      <c r="AI98" s="21">
        <v>-1.47095E-2</v>
      </c>
      <c r="AJ98" s="21">
        <v>88</v>
      </c>
      <c r="AK98" s="21">
        <v>0.34255999999999998</v>
      </c>
      <c r="AL98">
        <f t="shared" si="18"/>
        <v>18.159876543209876</v>
      </c>
      <c r="AM98">
        <f t="shared" si="19"/>
        <v>6.2319248333333324</v>
      </c>
      <c r="AP98" s="9"/>
      <c r="AQ98" s="21">
        <v>1.3368199999999999</v>
      </c>
      <c r="AR98" s="21">
        <v>24.457899999999999</v>
      </c>
      <c r="AS98" s="21">
        <v>-1.3324000000000001E-2</v>
      </c>
      <c r="AT98" s="21">
        <v>88</v>
      </c>
      <c r="AU98" s="21">
        <v>1.33575</v>
      </c>
      <c r="AV98">
        <f t="shared" si="20"/>
        <v>16.449382716049382</v>
      </c>
      <c r="AW98">
        <f t="shared" si="21"/>
        <v>21.989863802469131</v>
      </c>
      <c r="AX98" s="9"/>
      <c r="AY98" s="21">
        <v>0.34316999999999998</v>
      </c>
      <c r="AZ98" s="21">
        <v>28.236899999999999</v>
      </c>
      <c r="BA98" s="21">
        <v>-1.4544700000000001E-2</v>
      </c>
      <c r="BB98" s="21">
        <v>88</v>
      </c>
      <c r="BC98" s="21">
        <v>0.34259000000000001</v>
      </c>
      <c r="BD98">
        <f t="shared" si="22"/>
        <v>17.956419753086422</v>
      </c>
      <c r="BE98">
        <f t="shared" si="23"/>
        <v>6.1621045666666667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6.05464</v>
      </c>
      <c r="I99" s="21">
        <v>-1.3494900000000001E-2</v>
      </c>
      <c r="J99" s="21">
        <v>89</v>
      </c>
      <c r="K99" s="21">
        <v>1.33087</v>
      </c>
      <c r="L99">
        <f t="shared" si="12"/>
        <v>16.660370370370369</v>
      </c>
      <c r="M99">
        <f t="shared" si="13"/>
        <v>22.188114655555555</v>
      </c>
      <c r="N99" s="9"/>
      <c r="O99" s="21">
        <v>0.34820600000000002</v>
      </c>
      <c r="P99" s="21">
        <v>9.8335399999999993</v>
      </c>
      <c r="Q99" s="21">
        <v>-1.4721700000000001E-2</v>
      </c>
      <c r="R99" s="21">
        <v>89</v>
      </c>
      <c r="S99" s="21">
        <v>0.34747299999999998</v>
      </c>
      <c r="T99">
        <f t="shared" si="14"/>
        <v>18.174938271604937</v>
      </c>
      <c r="U99">
        <f t="shared" si="15"/>
        <v>6.3286225558024691</v>
      </c>
      <c r="X99" s="9"/>
      <c r="Y99" s="21">
        <v>1.33179</v>
      </c>
      <c r="Z99" s="21">
        <v>15.2858</v>
      </c>
      <c r="AA99" s="21">
        <v>-1.3433799999999999E-2</v>
      </c>
      <c r="AB99" s="21">
        <v>89</v>
      </c>
      <c r="AC99" s="21">
        <v>1.33087</v>
      </c>
      <c r="AD99">
        <f t="shared" si="16"/>
        <v>16.584938271604937</v>
      </c>
      <c r="AE99">
        <f t="shared" si="17"/>
        <v>22.087654940740741</v>
      </c>
      <c r="AF99" s="9"/>
      <c r="AG99" s="21">
        <v>0.34820600000000002</v>
      </c>
      <c r="AH99" s="21">
        <v>19.064699999999998</v>
      </c>
      <c r="AI99" s="21">
        <v>-1.47034E-2</v>
      </c>
      <c r="AJ99" s="21">
        <v>89</v>
      </c>
      <c r="AK99" s="21">
        <v>0.34753400000000001</v>
      </c>
      <c r="AL99">
        <f t="shared" si="18"/>
        <v>18.152345679012342</v>
      </c>
      <c r="AM99">
        <f t="shared" si="19"/>
        <v>6.3207556795061715</v>
      </c>
      <c r="AP99" s="9"/>
      <c r="AQ99" s="21">
        <v>1.33179</v>
      </c>
      <c r="AR99" s="21">
        <v>24.468</v>
      </c>
      <c r="AS99" s="21">
        <v>-1.33545E-2</v>
      </c>
      <c r="AT99" s="21">
        <v>89</v>
      </c>
      <c r="AU99" s="21">
        <v>1.33057</v>
      </c>
      <c r="AV99">
        <f t="shared" si="20"/>
        <v>16.487037037037037</v>
      </c>
      <c r="AW99">
        <f t="shared" si="21"/>
        <v>21.957271055555555</v>
      </c>
      <c r="AX99" s="9"/>
      <c r="AY99" s="21">
        <v>0.34820600000000002</v>
      </c>
      <c r="AZ99" s="21">
        <v>28.2469</v>
      </c>
      <c r="BA99" s="21">
        <v>-1.45477E-2</v>
      </c>
      <c r="BB99" s="21">
        <v>89</v>
      </c>
      <c r="BC99" s="21">
        <v>0.34756500000000001</v>
      </c>
      <c r="BD99">
        <f t="shared" si="22"/>
        <v>17.960123456790122</v>
      </c>
      <c r="BE99">
        <f t="shared" si="23"/>
        <v>6.253822748395061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6.0647099999999998</v>
      </c>
      <c r="I100" s="21">
        <v>-1.35193E-2</v>
      </c>
      <c r="J100" s="21">
        <v>90</v>
      </c>
      <c r="K100" s="21">
        <v>1.32568</v>
      </c>
      <c r="L100">
        <f t="shared" si="12"/>
        <v>16.690493827160495</v>
      </c>
      <c r="M100">
        <f t="shared" si="13"/>
        <v>22.144112685185188</v>
      </c>
      <c r="N100" s="9"/>
      <c r="O100" s="21">
        <v>0.35324100000000003</v>
      </c>
      <c r="P100" s="21">
        <v>9.8436199999999996</v>
      </c>
      <c r="Q100" s="21">
        <v>-1.47186E-2</v>
      </c>
      <c r="R100" s="21">
        <v>90</v>
      </c>
      <c r="S100" s="21">
        <v>0.35250900000000002</v>
      </c>
      <c r="T100">
        <f t="shared" si="14"/>
        <v>18.171111111111109</v>
      </c>
      <c r="U100">
        <f t="shared" si="15"/>
        <v>6.4187814599999999</v>
      </c>
      <c r="X100" s="9"/>
      <c r="Y100" s="21">
        <v>1.3267500000000001</v>
      </c>
      <c r="Z100" s="21">
        <v>15.2959</v>
      </c>
      <c r="AA100" s="21">
        <v>-1.3461300000000001E-2</v>
      </c>
      <c r="AB100" s="21">
        <v>90</v>
      </c>
      <c r="AC100" s="21">
        <v>1.3266</v>
      </c>
      <c r="AD100">
        <f t="shared" si="16"/>
        <v>16.618888888888886</v>
      </c>
      <c r="AE100">
        <f t="shared" si="17"/>
        <v>22.04911083333333</v>
      </c>
      <c r="AF100" s="9"/>
      <c r="AG100" s="21">
        <v>0.35324100000000003</v>
      </c>
      <c r="AH100" s="21">
        <v>19.0748</v>
      </c>
      <c r="AI100" s="21">
        <v>-1.47034E-2</v>
      </c>
      <c r="AJ100" s="21">
        <v>90</v>
      </c>
      <c r="AK100" s="21">
        <v>0.35253899999999999</v>
      </c>
      <c r="AL100">
        <f t="shared" si="18"/>
        <v>18.152345679012342</v>
      </c>
      <c r="AM100">
        <f t="shared" si="19"/>
        <v>6.4121527399999989</v>
      </c>
      <c r="AP100" s="9"/>
      <c r="AQ100" s="21">
        <v>1.3267500000000001</v>
      </c>
      <c r="AR100" s="21">
        <v>24.478100000000001</v>
      </c>
      <c r="AS100" s="21">
        <v>-1.33881E-2</v>
      </c>
      <c r="AT100" s="21">
        <v>90</v>
      </c>
      <c r="AU100" s="21">
        <v>1.32599</v>
      </c>
      <c r="AV100">
        <f t="shared" si="20"/>
        <v>16.528518518518517</v>
      </c>
      <c r="AW100">
        <f t="shared" si="21"/>
        <v>21.929211944444443</v>
      </c>
      <c r="AX100" s="9"/>
      <c r="AY100" s="21">
        <v>0.35324100000000003</v>
      </c>
      <c r="AZ100" s="21">
        <v>28.257000000000001</v>
      </c>
      <c r="BA100" s="21">
        <v>-1.45416E-2</v>
      </c>
      <c r="BB100" s="21">
        <v>90</v>
      </c>
      <c r="BC100" s="21">
        <v>0.35263100000000003</v>
      </c>
      <c r="BD100">
        <f t="shared" si="22"/>
        <v>17.952592592592595</v>
      </c>
      <c r="BE100">
        <f t="shared" si="23"/>
        <v>6.3415917600000009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6.0747799999999996</v>
      </c>
      <c r="I101" s="21">
        <v>-1.35376E-2</v>
      </c>
      <c r="J101" s="21">
        <v>91</v>
      </c>
      <c r="K101" s="21">
        <v>1.32141</v>
      </c>
      <c r="L101">
        <f t="shared" si="12"/>
        <v>16.713086419753086</v>
      </c>
      <c r="M101">
        <f t="shared" si="13"/>
        <v>22.090020582716051</v>
      </c>
      <c r="N101" s="9"/>
      <c r="O101" s="21">
        <v>0.35827599999999998</v>
      </c>
      <c r="P101" s="21">
        <v>9.8536900000000003</v>
      </c>
      <c r="Q101" s="21">
        <v>-1.4733899999999999E-2</v>
      </c>
      <c r="R101" s="21">
        <v>91</v>
      </c>
      <c r="S101" s="21">
        <v>0.35766599999999998</v>
      </c>
      <c r="T101">
        <f t="shared" si="14"/>
        <v>18.189999999999998</v>
      </c>
      <c r="U101">
        <f t="shared" si="15"/>
        <v>6.5170404399999988</v>
      </c>
      <c r="X101" s="9"/>
      <c r="Y101" s="21">
        <v>1.32172</v>
      </c>
      <c r="Z101" s="21">
        <v>15.305999999999999</v>
      </c>
      <c r="AA101" s="21">
        <v>-1.34857E-2</v>
      </c>
      <c r="AB101" s="21">
        <v>91</v>
      </c>
      <c r="AC101" s="21">
        <v>1.3205</v>
      </c>
      <c r="AD101">
        <f t="shared" si="16"/>
        <v>16.649012345679012</v>
      </c>
      <c r="AE101">
        <f t="shared" si="17"/>
        <v>22.005332597530863</v>
      </c>
      <c r="AF101" s="9"/>
      <c r="AG101" s="21">
        <v>0.35827599999999998</v>
      </c>
      <c r="AH101" s="21">
        <v>19.084900000000001</v>
      </c>
      <c r="AI101" s="21">
        <v>-1.4700299999999999E-2</v>
      </c>
      <c r="AJ101" s="21">
        <v>91</v>
      </c>
      <c r="AK101" s="21">
        <v>0.357574</v>
      </c>
      <c r="AL101">
        <f t="shared" si="18"/>
        <v>18.148518518518514</v>
      </c>
      <c r="AM101">
        <f t="shared" si="19"/>
        <v>6.5021786207407386</v>
      </c>
      <c r="AP101" s="9"/>
      <c r="AQ101" s="21">
        <v>1.32172</v>
      </c>
      <c r="AR101" s="21">
        <v>24.488199999999999</v>
      </c>
      <c r="AS101" s="21">
        <v>-1.34155E-2</v>
      </c>
      <c r="AT101" s="21">
        <v>91</v>
      </c>
      <c r="AU101" s="21">
        <v>1.32141</v>
      </c>
      <c r="AV101">
        <f t="shared" si="20"/>
        <v>16.562345679012346</v>
      </c>
      <c r="AW101">
        <f t="shared" si="21"/>
        <v>21.890783530864198</v>
      </c>
      <c r="AX101" s="9"/>
      <c r="AY101" s="21">
        <v>0.35827599999999998</v>
      </c>
      <c r="AZ101" s="21">
        <v>28.267099999999999</v>
      </c>
      <c r="BA101" s="21">
        <v>-1.45355E-2</v>
      </c>
      <c r="BB101" s="21">
        <v>91</v>
      </c>
      <c r="BC101" s="21">
        <v>0.35775800000000002</v>
      </c>
      <c r="BD101">
        <f t="shared" si="22"/>
        <v>17.945061728395061</v>
      </c>
      <c r="BE101">
        <f t="shared" si="23"/>
        <v>6.4292849358024684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6.0848500000000003</v>
      </c>
      <c r="I102" s="21">
        <v>-1.3559E-2</v>
      </c>
      <c r="J102" s="21">
        <v>92</v>
      </c>
      <c r="K102" s="21">
        <v>1.31592</v>
      </c>
      <c r="L102">
        <f t="shared" si="12"/>
        <v>16.739506172839505</v>
      </c>
      <c r="M102">
        <f t="shared" si="13"/>
        <v>22.040572987654322</v>
      </c>
      <c r="N102" s="9"/>
      <c r="O102" s="21">
        <v>0.36331200000000002</v>
      </c>
      <c r="P102" s="21">
        <v>9.8637599999999992</v>
      </c>
      <c r="Q102" s="21">
        <v>-1.474E-2</v>
      </c>
      <c r="R102" s="21">
        <v>92</v>
      </c>
      <c r="S102" s="21">
        <v>0.36267100000000002</v>
      </c>
      <c r="T102">
        <f t="shared" si="14"/>
        <v>18.197530864197528</v>
      </c>
      <c r="U102">
        <f t="shared" si="15"/>
        <v>6.6113813333333331</v>
      </c>
      <c r="X102" s="9"/>
      <c r="Y102" s="21">
        <v>1.3166800000000001</v>
      </c>
      <c r="Z102" s="21">
        <v>15.316000000000001</v>
      </c>
      <c r="AA102" s="21">
        <v>-1.35132E-2</v>
      </c>
      <c r="AB102" s="21">
        <v>92</v>
      </c>
      <c r="AC102" s="21">
        <v>1.3156099999999999</v>
      </c>
      <c r="AD102">
        <f t="shared" si="16"/>
        <v>16.682962962962961</v>
      </c>
      <c r="AE102">
        <f t="shared" si="17"/>
        <v>21.966123674074073</v>
      </c>
      <c r="AF102" s="9"/>
      <c r="AG102" s="21">
        <v>0.36331200000000002</v>
      </c>
      <c r="AH102" s="21">
        <v>19.094899999999999</v>
      </c>
      <c r="AI102" s="21">
        <v>-1.4682000000000001E-2</v>
      </c>
      <c r="AJ102" s="21">
        <v>92</v>
      </c>
      <c r="AK102" s="21">
        <v>0.36279299999999998</v>
      </c>
      <c r="AL102">
        <f t="shared" si="18"/>
        <v>18.125925925925923</v>
      </c>
      <c r="AM102">
        <f t="shared" si="19"/>
        <v>6.5853663999999998</v>
      </c>
      <c r="AP102" s="9"/>
      <c r="AQ102" s="21">
        <v>1.3166800000000001</v>
      </c>
      <c r="AR102" s="21">
        <v>24.498200000000001</v>
      </c>
      <c r="AS102" s="21">
        <v>-1.3446E-2</v>
      </c>
      <c r="AT102" s="21">
        <v>92</v>
      </c>
      <c r="AU102" s="21">
        <v>1.31592</v>
      </c>
      <c r="AV102">
        <f t="shared" si="20"/>
        <v>16.599999999999998</v>
      </c>
      <c r="AW102">
        <f t="shared" si="21"/>
        <v>21.856887999999998</v>
      </c>
      <c r="AX102" s="9"/>
      <c r="AY102" s="21">
        <v>0.36331200000000002</v>
      </c>
      <c r="AZ102" s="21">
        <v>28.277100000000001</v>
      </c>
      <c r="BA102" s="21">
        <v>-1.45264E-2</v>
      </c>
      <c r="BB102" s="21">
        <v>92</v>
      </c>
      <c r="BC102" s="21">
        <v>0.362701</v>
      </c>
      <c r="BD102">
        <f t="shared" si="22"/>
        <v>17.933827160493827</v>
      </c>
      <c r="BE102">
        <f t="shared" si="23"/>
        <v>6.5155746133333334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6.0949200000000001</v>
      </c>
      <c r="I103" s="21">
        <v>-1.35773E-2</v>
      </c>
      <c r="J103" s="21">
        <v>93</v>
      </c>
      <c r="K103" s="21">
        <v>1.31134</v>
      </c>
      <c r="L103">
        <f t="shared" si="12"/>
        <v>16.7620987654321</v>
      </c>
      <c r="M103">
        <f t="shared" si="13"/>
        <v>21.986006845679015</v>
      </c>
      <c r="N103" s="9"/>
      <c r="O103" s="21">
        <v>0.36834699999999998</v>
      </c>
      <c r="P103" s="21">
        <v>9.8738299999999999</v>
      </c>
      <c r="Q103" s="21">
        <v>-1.474E-2</v>
      </c>
      <c r="R103" s="21">
        <v>93</v>
      </c>
      <c r="S103" s="21">
        <v>0.36773699999999998</v>
      </c>
      <c r="T103">
        <f t="shared" si="14"/>
        <v>18.197530864197528</v>
      </c>
      <c r="U103">
        <f t="shared" si="15"/>
        <v>6.7030059012345662</v>
      </c>
      <c r="X103" s="9"/>
      <c r="Y103" s="21">
        <v>1.31165</v>
      </c>
      <c r="Z103" s="21">
        <v>15.3261</v>
      </c>
      <c r="AA103" s="21">
        <v>-1.35345E-2</v>
      </c>
      <c r="AB103" s="21">
        <v>93</v>
      </c>
      <c r="AC103" s="21">
        <v>1.31073</v>
      </c>
      <c r="AD103">
        <f t="shared" si="16"/>
        <v>16.709259259259255</v>
      </c>
      <c r="AE103">
        <f t="shared" si="17"/>
        <v>21.916699907407402</v>
      </c>
      <c r="AF103" s="9"/>
      <c r="AG103" s="21">
        <v>0.36834699999999998</v>
      </c>
      <c r="AH103" s="21">
        <v>19.105</v>
      </c>
      <c r="AI103" s="21">
        <v>-1.46667E-2</v>
      </c>
      <c r="AJ103" s="21">
        <v>93</v>
      </c>
      <c r="AK103" s="21">
        <v>0.36773699999999998</v>
      </c>
      <c r="AL103">
        <f t="shared" si="18"/>
        <v>18.107037037037035</v>
      </c>
      <c r="AM103">
        <f t="shared" si="19"/>
        <v>6.6696727714814807</v>
      </c>
      <c r="AP103" s="9"/>
      <c r="AQ103" s="21">
        <v>1.31165</v>
      </c>
      <c r="AR103" s="21">
        <v>24.508299999999998</v>
      </c>
      <c r="AS103" s="21">
        <v>-1.3461300000000001E-2</v>
      </c>
      <c r="AT103" s="21">
        <v>93</v>
      </c>
      <c r="AU103" s="21">
        <v>1.3104199999999999</v>
      </c>
      <c r="AV103">
        <f t="shared" si="20"/>
        <v>16.618888888888886</v>
      </c>
      <c r="AW103">
        <f t="shared" si="21"/>
        <v>21.798165611111106</v>
      </c>
      <c r="AX103" s="9"/>
      <c r="AY103" s="21">
        <v>0.36834699999999998</v>
      </c>
      <c r="AZ103" s="21">
        <v>28.287199999999999</v>
      </c>
      <c r="BA103" s="21">
        <v>-1.45325E-2</v>
      </c>
      <c r="BB103" s="21">
        <v>93</v>
      </c>
      <c r="BC103" s="21">
        <v>0.36773699999999998</v>
      </c>
      <c r="BD103">
        <f t="shared" si="22"/>
        <v>17.941358024691358</v>
      </c>
      <c r="BE103">
        <f t="shared" si="23"/>
        <v>6.6086454043209875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6.1050000000000004</v>
      </c>
      <c r="I104" s="21">
        <v>-1.3595599999999999E-2</v>
      </c>
      <c r="J104" s="21">
        <v>94</v>
      </c>
      <c r="K104" s="21">
        <v>1.3061499999999999</v>
      </c>
      <c r="L104">
        <f t="shared" si="12"/>
        <v>16.784691358024691</v>
      </c>
      <c r="M104">
        <f t="shared" si="13"/>
        <v>21.931045575308644</v>
      </c>
      <c r="N104" s="9"/>
      <c r="O104" s="21">
        <v>0.37338300000000002</v>
      </c>
      <c r="P104" s="21">
        <v>9.8839000000000006</v>
      </c>
      <c r="Q104" s="21">
        <v>-1.4721700000000001E-2</v>
      </c>
      <c r="R104" s="21">
        <v>94</v>
      </c>
      <c r="S104" s="21">
        <v>0.37274200000000002</v>
      </c>
      <c r="T104">
        <f t="shared" si="14"/>
        <v>18.174938271604937</v>
      </c>
      <c r="U104">
        <f t="shared" si="15"/>
        <v>6.7862129766666666</v>
      </c>
      <c r="X104" s="9"/>
      <c r="Y104" s="21">
        <v>1.30661</v>
      </c>
      <c r="Z104" s="21">
        <v>15.3362</v>
      </c>
      <c r="AA104" s="21">
        <v>-1.35681E-2</v>
      </c>
      <c r="AB104" s="21">
        <v>94</v>
      </c>
      <c r="AC104" s="21">
        <v>1.30585</v>
      </c>
      <c r="AD104">
        <f t="shared" si="16"/>
        <v>16.750740740740738</v>
      </c>
      <c r="AE104">
        <f t="shared" si="17"/>
        <v>21.886685359259257</v>
      </c>
      <c r="AF104" s="9"/>
      <c r="AG104" s="21">
        <v>0.37338300000000002</v>
      </c>
      <c r="AH104" s="21">
        <v>19.115100000000002</v>
      </c>
      <c r="AI104" s="21">
        <v>-1.4660599999999999E-2</v>
      </c>
      <c r="AJ104" s="21">
        <v>94</v>
      </c>
      <c r="AK104" s="21">
        <v>0.37283300000000003</v>
      </c>
      <c r="AL104">
        <f t="shared" si="18"/>
        <v>18.099506172839504</v>
      </c>
      <c r="AM104">
        <f t="shared" si="19"/>
        <v>6.7580479133333329</v>
      </c>
      <c r="AP104" s="9"/>
      <c r="AQ104" s="21">
        <v>1.30661</v>
      </c>
      <c r="AR104" s="21">
        <v>24.5184</v>
      </c>
      <c r="AS104" s="21">
        <v>-1.34796E-2</v>
      </c>
      <c r="AT104" s="21">
        <v>94</v>
      </c>
      <c r="AU104" s="21">
        <v>1.30585</v>
      </c>
      <c r="AV104">
        <f t="shared" si="20"/>
        <v>16.641481481481478</v>
      </c>
      <c r="AW104">
        <f t="shared" si="21"/>
        <v>21.743926118518512</v>
      </c>
      <c r="AX104" s="9"/>
      <c r="AY104" s="21">
        <v>0.37338300000000002</v>
      </c>
      <c r="AZ104" s="21">
        <v>28.2973</v>
      </c>
      <c r="BA104" s="21">
        <v>-1.45294E-2</v>
      </c>
      <c r="BB104" s="21">
        <v>94</v>
      </c>
      <c r="BC104" s="21">
        <v>0.37271100000000001</v>
      </c>
      <c r="BD104">
        <f t="shared" si="22"/>
        <v>17.93753086419753</v>
      </c>
      <c r="BE104">
        <f t="shared" si="23"/>
        <v>6.6975690866666664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6.1150700000000002</v>
      </c>
      <c r="I105" s="21">
        <v>-1.36139E-2</v>
      </c>
      <c r="J105" s="21">
        <v>95</v>
      </c>
      <c r="K105" s="21">
        <v>1.3006599999999999</v>
      </c>
      <c r="L105">
        <f t="shared" si="12"/>
        <v>16.807283950617283</v>
      </c>
      <c r="M105">
        <f t="shared" si="13"/>
        <v>21.875856571604935</v>
      </c>
      <c r="N105" s="9"/>
      <c r="O105" s="21">
        <v>0.37841799999999998</v>
      </c>
      <c r="P105" s="21">
        <v>9.8939699999999995</v>
      </c>
      <c r="Q105" s="21">
        <v>-1.47125E-2</v>
      </c>
      <c r="R105" s="21">
        <v>95</v>
      </c>
      <c r="S105" s="21">
        <v>0.377716</v>
      </c>
      <c r="T105">
        <f t="shared" si="14"/>
        <v>18.163580246913579</v>
      </c>
      <c r="U105">
        <f t="shared" si="15"/>
        <v>6.8734257098765426</v>
      </c>
      <c r="X105" s="9"/>
      <c r="Y105" s="21">
        <v>1.3015699999999999</v>
      </c>
      <c r="Z105" s="21">
        <v>15.346299999999999</v>
      </c>
      <c r="AA105" s="21">
        <v>-1.3589499999999999E-2</v>
      </c>
      <c r="AB105" s="21">
        <v>95</v>
      </c>
      <c r="AC105" s="21">
        <v>1.3009599999999999</v>
      </c>
      <c r="AD105">
        <f t="shared" si="16"/>
        <v>16.777160493827161</v>
      </c>
      <c r="AE105">
        <f t="shared" si="17"/>
        <v>21.836648783950615</v>
      </c>
      <c r="AF105" s="9"/>
      <c r="AG105" s="21">
        <v>0.37841799999999998</v>
      </c>
      <c r="AH105" s="21">
        <v>19.1252</v>
      </c>
      <c r="AI105" s="21">
        <v>-1.4654500000000001E-2</v>
      </c>
      <c r="AJ105" s="21">
        <v>95</v>
      </c>
      <c r="AK105" s="21">
        <v>0.37780799999999998</v>
      </c>
      <c r="AL105">
        <f t="shared" si="18"/>
        <v>18.091975308641977</v>
      </c>
      <c r="AM105">
        <f t="shared" si="19"/>
        <v>6.8463291123456793</v>
      </c>
      <c r="AP105" s="9"/>
      <c r="AQ105" s="21">
        <v>1.3015699999999999</v>
      </c>
      <c r="AR105" s="21">
        <v>24.528400000000001</v>
      </c>
      <c r="AS105" s="21">
        <v>-1.3504E-2</v>
      </c>
      <c r="AT105" s="21">
        <v>95</v>
      </c>
      <c r="AU105" s="21">
        <v>1.3006599999999999</v>
      </c>
      <c r="AV105">
        <f t="shared" si="20"/>
        <v>16.671604938271606</v>
      </c>
      <c r="AW105">
        <f t="shared" si="21"/>
        <v>21.699260839506174</v>
      </c>
      <c r="AX105" s="9"/>
      <c r="AY105" s="21">
        <v>0.37841799999999998</v>
      </c>
      <c r="AZ105" s="21">
        <v>28.307400000000001</v>
      </c>
      <c r="BA105" s="21">
        <v>-1.4517199999999999E-2</v>
      </c>
      <c r="BB105" s="21">
        <v>95</v>
      </c>
      <c r="BC105" s="21">
        <v>0.37786900000000001</v>
      </c>
      <c r="BD105">
        <f t="shared" si="22"/>
        <v>17.922469135802466</v>
      </c>
      <c r="BE105">
        <f t="shared" si="23"/>
        <v>6.7821849254320972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6.12514</v>
      </c>
      <c r="I106" s="21">
        <v>-1.36261E-2</v>
      </c>
      <c r="J106" s="21">
        <v>96</v>
      </c>
      <c r="K106" s="21">
        <v>1.2957799999999999</v>
      </c>
      <c r="L106">
        <f t="shared" si="12"/>
        <v>16.822345679012344</v>
      </c>
      <c r="M106">
        <f t="shared" si="13"/>
        <v>21.810844066666665</v>
      </c>
      <c r="N106" s="9"/>
      <c r="O106" s="21">
        <v>0.38345299999999999</v>
      </c>
      <c r="P106" s="21">
        <v>9.9040400000000002</v>
      </c>
      <c r="Q106" s="21">
        <v>-1.47095E-2</v>
      </c>
      <c r="R106" s="21">
        <v>96</v>
      </c>
      <c r="S106" s="21">
        <v>0.38293500000000003</v>
      </c>
      <c r="T106">
        <f t="shared" si="14"/>
        <v>18.159876543209876</v>
      </c>
      <c r="U106">
        <f t="shared" si="15"/>
        <v>6.9634591401234562</v>
      </c>
      <c r="X106" s="9"/>
      <c r="Y106" s="21">
        <v>1.29654</v>
      </c>
      <c r="Z106" s="21">
        <v>15.356299999999999</v>
      </c>
      <c r="AA106" s="21">
        <v>-1.3604700000000001E-2</v>
      </c>
      <c r="AB106" s="21">
        <v>96</v>
      </c>
      <c r="AC106" s="21">
        <v>1.2957799999999999</v>
      </c>
      <c r="AD106">
        <f t="shared" si="16"/>
        <v>16.795925925925925</v>
      </c>
      <c r="AE106">
        <f t="shared" si="17"/>
        <v>21.7765898</v>
      </c>
      <c r="AF106" s="9"/>
      <c r="AG106" s="21">
        <v>0.38345299999999999</v>
      </c>
      <c r="AH106" s="21">
        <v>19.135200000000001</v>
      </c>
      <c r="AI106" s="21">
        <v>-1.46515E-2</v>
      </c>
      <c r="AJ106" s="21">
        <v>96</v>
      </c>
      <c r="AK106" s="21">
        <v>0.38293500000000003</v>
      </c>
      <c r="AL106">
        <f t="shared" si="18"/>
        <v>18.088271604938271</v>
      </c>
      <c r="AM106">
        <f t="shared" si="19"/>
        <v>6.9360020117283945</v>
      </c>
      <c r="AP106" s="9"/>
      <c r="AQ106" s="21">
        <v>1.29654</v>
      </c>
      <c r="AR106" s="21">
        <v>24.538499999999999</v>
      </c>
      <c r="AS106" s="21">
        <v>-1.3522299999999999E-2</v>
      </c>
      <c r="AT106" s="21">
        <v>96</v>
      </c>
      <c r="AU106" s="21">
        <v>1.2954699999999999</v>
      </c>
      <c r="AV106">
        <f t="shared" si="20"/>
        <v>16.694197530864194</v>
      </c>
      <c r="AW106">
        <f t="shared" si="21"/>
        <v>21.644694866666661</v>
      </c>
      <c r="AX106" s="9"/>
      <c r="AY106" s="21">
        <v>0.38345299999999999</v>
      </c>
      <c r="AZ106" s="21">
        <v>28.317399999999999</v>
      </c>
      <c r="BA106" s="21">
        <v>-1.4511100000000001E-2</v>
      </c>
      <c r="BB106" s="21">
        <v>96</v>
      </c>
      <c r="BC106" s="21">
        <v>0.38287399999999999</v>
      </c>
      <c r="BD106">
        <f t="shared" si="22"/>
        <v>17.914938271604939</v>
      </c>
      <c r="BE106">
        <f t="shared" si="23"/>
        <v>6.8695368250617284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6.1352099999999998</v>
      </c>
      <c r="I107" s="21">
        <v>-1.3638300000000001E-2</v>
      </c>
      <c r="J107" s="21">
        <v>97</v>
      </c>
      <c r="K107" s="21">
        <v>1.2905899999999999</v>
      </c>
      <c r="L107">
        <f t="shared" si="12"/>
        <v>16.837407407407408</v>
      </c>
      <c r="M107">
        <f t="shared" si="13"/>
        <v>21.745511666666669</v>
      </c>
      <c r="N107" s="9"/>
      <c r="O107" s="21">
        <v>0.38848899999999997</v>
      </c>
      <c r="P107" s="21">
        <v>9.9141100000000009</v>
      </c>
      <c r="Q107" s="21">
        <v>-1.4700299999999999E-2</v>
      </c>
      <c r="R107" s="21">
        <v>97</v>
      </c>
      <c r="S107" s="21">
        <v>0.38778699999999999</v>
      </c>
      <c r="T107">
        <f t="shared" si="14"/>
        <v>18.148518518518514</v>
      </c>
      <c r="U107">
        <f t="shared" si="15"/>
        <v>7.0504998107407388</v>
      </c>
      <c r="X107" s="9"/>
      <c r="Y107" s="21">
        <v>1.2915000000000001</v>
      </c>
      <c r="Z107" s="21">
        <v>15.366400000000001</v>
      </c>
      <c r="AA107" s="21">
        <v>-1.3610799999999999E-2</v>
      </c>
      <c r="AB107" s="21">
        <v>97</v>
      </c>
      <c r="AC107" s="21">
        <v>1.2905899999999999</v>
      </c>
      <c r="AD107">
        <f t="shared" si="16"/>
        <v>16.803456790123455</v>
      </c>
      <c r="AE107">
        <f t="shared" si="17"/>
        <v>21.701664444444443</v>
      </c>
      <c r="AF107" s="9"/>
      <c r="AG107" s="21">
        <v>0.38848899999999997</v>
      </c>
      <c r="AH107" s="21">
        <v>19.145299999999999</v>
      </c>
      <c r="AI107" s="21">
        <v>-1.4645399999999999E-2</v>
      </c>
      <c r="AJ107" s="21">
        <v>97</v>
      </c>
      <c r="AK107" s="21">
        <v>0.387878</v>
      </c>
      <c r="AL107">
        <f t="shared" si="18"/>
        <v>18.080740740740737</v>
      </c>
      <c r="AM107">
        <f t="shared" si="19"/>
        <v>7.0241688896296273</v>
      </c>
      <c r="AP107" s="9"/>
      <c r="AQ107" s="21">
        <v>1.2915000000000001</v>
      </c>
      <c r="AR107" s="21">
        <v>24.5486</v>
      </c>
      <c r="AS107" s="21">
        <v>-1.35406E-2</v>
      </c>
      <c r="AT107" s="21">
        <v>97</v>
      </c>
      <c r="AU107" s="21">
        <v>1.2905899999999999</v>
      </c>
      <c r="AV107">
        <f t="shared" si="20"/>
        <v>16.716790123456789</v>
      </c>
      <c r="AW107">
        <f t="shared" si="21"/>
        <v>21.589734444444446</v>
      </c>
      <c r="AX107" s="9"/>
      <c r="AY107" s="21">
        <v>0.38848899999999997</v>
      </c>
      <c r="AZ107" s="21">
        <v>28.327500000000001</v>
      </c>
      <c r="BA107" s="21">
        <v>-1.4511100000000001E-2</v>
      </c>
      <c r="BB107" s="21">
        <v>97</v>
      </c>
      <c r="BC107" s="21">
        <v>0.387878</v>
      </c>
      <c r="BD107">
        <f t="shared" si="22"/>
        <v>17.914938271604939</v>
      </c>
      <c r="BE107">
        <f t="shared" si="23"/>
        <v>6.9597564541975308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6.1452799999999996</v>
      </c>
      <c r="I108" s="21">
        <v>-1.36475E-2</v>
      </c>
      <c r="J108" s="21">
        <v>98</v>
      </c>
      <c r="K108" s="21">
        <v>1.2857099999999999</v>
      </c>
      <c r="L108">
        <f t="shared" si="12"/>
        <v>16.848765432098766</v>
      </c>
      <c r="M108">
        <f t="shared" si="13"/>
        <v>21.675431265432099</v>
      </c>
      <c r="N108" s="9"/>
      <c r="O108" s="21">
        <v>0.39352399999999998</v>
      </c>
      <c r="P108" s="21">
        <v>9.9241799999999998</v>
      </c>
      <c r="Q108" s="21">
        <v>-1.47064E-2</v>
      </c>
      <c r="R108" s="21">
        <v>98</v>
      </c>
      <c r="S108" s="21">
        <v>0.39294400000000002</v>
      </c>
      <c r="T108">
        <f t="shared" si="14"/>
        <v>18.156049382716049</v>
      </c>
      <c r="U108">
        <f t="shared" si="15"/>
        <v>7.1448411772839497</v>
      </c>
      <c r="X108" s="9"/>
      <c r="Y108" s="21">
        <v>1.28647</v>
      </c>
      <c r="Z108" s="21">
        <v>15.3765</v>
      </c>
      <c r="AA108" s="21">
        <v>-1.3632200000000001E-2</v>
      </c>
      <c r="AB108" s="21">
        <v>98</v>
      </c>
      <c r="AC108" s="21">
        <v>1.2850999999999999</v>
      </c>
      <c r="AD108">
        <f t="shared" si="16"/>
        <v>16.829876543209878</v>
      </c>
      <c r="AE108">
        <f t="shared" si="17"/>
        <v>21.651131276543211</v>
      </c>
      <c r="AF108" s="9"/>
      <c r="AG108" s="21">
        <v>0.39352399999999998</v>
      </c>
      <c r="AH108" s="21">
        <v>19.1554</v>
      </c>
      <c r="AI108" s="21">
        <v>-1.46423E-2</v>
      </c>
      <c r="AJ108" s="21">
        <v>98</v>
      </c>
      <c r="AK108" s="21">
        <v>0.39288299999999998</v>
      </c>
      <c r="AL108">
        <f t="shared" si="18"/>
        <v>18.076913580246913</v>
      </c>
      <c r="AM108">
        <f t="shared" si="19"/>
        <v>7.1136993397530857</v>
      </c>
      <c r="AP108" s="9"/>
      <c r="AQ108" s="21">
        <v>1.28647</v>
      </c>
      <c r="AR108" s="21">
        <v>24.558700000000002</v>
      </c>
      <c r="AS108" s="21">
        <v>-1.3555899999999999E-2</v>
      </c>
      <c r="AT108" s="21">
        <v>98</v>
      </c>
      <c r="AU108" s="21">
        <v>1.2850999999999999</v>
      </c>
      <c r="AV108">
        <f t="shared" si="20"/>
        <v>16.735679012345678</v>
      </c>
      <c r="AW108">
        <f t="shared" si="21"/>
        <v>21.529948979012342</v>
      </c>
      <c r="AX108" s="9"/>
      <c r="AY108" s="21">
        <v>0.39352399999999998</v>
      </c>
      <c r="AZ108" s="21">
        <v>28.337599999999998</v>
      </c>
      <c r="BA108" s="21">
        <v>-1.4508099999999999E-2</v>
      </c>
      <c r="BB108" s="21">
        <v>98</v>
      </c>
      <c r="BC108" s="21">
        <v>0.39294400000000002</v>
      </c>
      <c r="BD108">
        <f t="shared" si="22"/>
        <v>17.911234567901232</v>
      </c>
      <c r="BE108">
        <f t="shared" si="23"/>
        <v>7.048500672098764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6.1553500000000003</v>
      </c>
      <c r="I109" s="21">
        <v>-1.36688E-2</v>
      </c>
      <c r="J109" s="21">
        <v>99</v>
      </c>
      <c r="K109" s="21">
        <v>1.2808200000000001</v>
      </c>
      <c r="L109">
        <f t="shared" si="12"/>
        <v>16.87506172839506</v>
      </c>
      <c r="M109">
        <f t="shared" si="13"/>
        <v>21.624210350617282</v>
      </c>
      <c r="N109" s="9"/>
      <c r="O109" s="21">
        <v>0.39856000000000003</v>
      </c>
      <c r="P109" s="21">
        <v>9.9342500000000005</v>
      </c>
      <c r="Q109" s="21">
        <v>-1.47034E-2</v>
      </c>
      <c r="R109" s="21">
        <v>99</v>
      </c>
      <c r="S109" s="21">
        <v>0.39785799999999999</v>
      </c>
      <c r="T109">
        <f t="shared" si="14"/>
        <v>18.152345679012342</v>
      </c>
      <c r="U109">
        <f t="shared" si="15"/>
        <v>7.2347988938271595</v>
      </c>
      <c r="X109" s="9"/>
      <c r="Y109" s="21">
        <v>1.2814300000000001</v>
      </c>
      <c r="Z109" s="21">
        <v>15.3865</v>
      </c>
      <c r="AA109" s="21">
        <v>-1.36597E-2</v>
      </c>
      <c r="AB109" s="21">
        <v>99</v>
      </c>
      <c r="AC109" s="21">
        <v>1.2808200000000001</v>
      </c>
      <c r="AD109">
        <f t="shared" si="16"/>
        <v>16.863827160493827</v>
      </c>
      <c r="AE109">
        <f t="shared" si="17"/>
        <v>21.609814038271605</v>
      </c>
      <c r="AF109" s="9"/>
      <c r="AG109" s="21">
        <v>0.39856000000000003</v>
      </c>
      <c r="AH109" s="21">
        <v>19.165400000000002</v>
      </c>
      <c r="AI109" s="21">
        <v>-1.4639299999999999E-2</v>
      </c>
      <c r="AJ109" s="21">
        <v>99</v>
      </c>
      <c r="AK109" s="21">
        <v>0.39791900000000002</v>
      </c>
      <c r="AL109">
        <f t="shared" si="18"/>
        <v>18.07320987654321</v>
      </c>
      <c r="AM109">
        <f t="shared" si="19"/>
        <v>7.2032585283950619</v>
      </c>
      <c r="AP109" s="9"/>
      <c r="AQ109" s="21">
        <v>1.2814300000000001</v>
      </c>
      <c r="AR109" s="21">
        <v>24.5687</v>
      </c>
      <c r="AS109" s="21">
        <v>-1.35773E-2</v>
      </c>
      <c r="AT109" s="21">
        <v>99</v>
      </c>
      <c r="AU109" s="21">
        <v>1.2805200000000001</v>
      </c>
      <c r="AV109">
        <f t="shared" si="20"/>
        <v>16.7620987654321</v>
      </c>
      <c r="AW109">
        <f t="shared" si="21"/>
        <v>21.479456220987657</v>
      </c>
      <c r="AX109" s="9"/>
      <c r="AY109" s="21">
        <v>0.39856000000000003</v>
      </c>
      <c r="AZ109" s="21">
        <v>28.3476</v>
      </c>
      <c r="BA109" s="21">
        <v>-1.4508099999999999E-2</v>
      </c>
      <c r="BB109" s="21">
        <v>99</v>
      </c>
      <c r="BC109" s="21">
        <v>0.39798</v>
      </c>
      <c r="BD109">
        <f t="shared" si="22"/>
        <v>17.911234567901232</v>
      </c>
      <c r="BE109">
        <f t="shared" si="23"/>
        <v>7.1387016493827158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6.1654200000000001</v>
      </c>
      <c r="I110" s="21">
        <v>-1.3684099999999999E-2</v>
      </c>
      <c r="J110" s="21">
        <v>100</v>
      </c>
      <c r="K110" s="21">
        <v>1.27502</v>
      </c>
      <c r="L110">
        <f t="shared" si="12"/>
        <v>16.893950617283949</v>
      </c>
      <c r="M110">
        <f t="shared" si="13"/>
        <v>21.563438567901233</v>
      </c>
      <c r="N110" s="9"/>
      <c r="O110" s="21">
        <v>0.40359499999999998</v>
      </c>
      <c r="P110" s="21">
        <v>9.9443300000000008</v>
      </c>
      <c r="Q110" s="21">
        <v>-1.47095E-2</v>
      </c>
      <c r="R110" s="21">
        <v>100</v>
      </c>
      <c r="S110" s="21">
        <v>0.40273999999999999</v>
      </c>
      <c r="T110">
        <f t="shared" si="14"/>
        <v>18.159876543209876</v>
      </c>
      <c r="U110">
        <f t="shared" si="15"/>
        <v>7.3292353734567897</v>
      </c>
      <c r="X110" s="9"/>
      <c r="Y110" s="21">
        <v>1.2764</v>
      </c>
      <c r="Z110" s="21">
        <v>15.396599999999999</v>
      </c>
      <c r="AA110" s="21">
        <v>-1.3693200000000001E-2</v>
      </c>
      <c r="AB110" s="21">
        <v>100</v>
      </c>
      <c r="AC110" s="21">
        <v>1.2753300000000001</v>
      </c>
      <c r="AD110">
        <f t="shared" si="16"/>
        <v>16.905185185185186</v>
      </c>
      <c r="AE110">
        <f t="shared" si="17"/>
        <v>21.577778370370371</v>
      </c>
      <c r="AF110" s="9"/>
      <c r="AG110" s="21">
        <v>0.40359499999999998</v>
      </c>
      <c r="AH110" s="21">
        <v>19.1755</v>
      </c>
      <c r="AI110" s="21">
        <v>-1.46301E-2</v>
      </c>
      <c r="AJ110" s="21">
        <v>100</v>
      </c>
      <c r="AK110" s="21">
        <v>0.40295399999999998</v>
      </c>
      <c r="AL110">
        <f t="shared" si="18"/>
        <v>18.061851851851848</v>
      </c>
      <c r="AM110">
        <f t="shared" si="19"/>
        <v>7.2896730981481461</v>
      </c>
      <c r="AP110" s="9"/>
      <c r="AQ110" s="21">
        <v>1.2764</v>
      </c>
      <c r="AR110" s="21">
        <v>24.578800000000001</v>
      </c>
      <c r="AS110" s="21">
        <v>-1.3589499999999999E-2</v>
      </c>
      <c r="AT110" s="21">
        <v>100</v>
      </c>
      <c r="AU110" s="21">
        <v>1.27563</v>
      </c>
      <c r="AV110">
        <f t="shared" si="20"/>
        <v>16.777160493827161</v>
      </c>
      <c r="AW110">
        <f t="shared" si="21"/>
        <v>21.414367654320987</v>
      </c>
      <c r="AX110" s="9"/>
      <c r="AY110" s="21">
        <v>0.40359499999999998</v>
      </c>
      <c r="AZ110" s="21">
        <v>28.357700000000001</v>
      </c>
      <c r="BA110" s="21">
        <v>-1.44989E-2</v>
      </c>
      <c r="BB110" s="21">
        <v>100</v>
      </c>
      <c r="BC110" s="21">
        <v>0.40304600000000002</v>
      </c>
      <c r="BD110">
        <f t="shared" si="22"/>
        <v>17.899876543209874</v>
      </c>
      <c r="BE110">
        <f t="shared" si="23"/>
        <v>7.2243006734567885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6.1754899999999999</v>
      </c>
      <c r="I111" s="21">
        <v>-1.3699299999999999E-2</v>
      </c>
      <c r="J111" s="21">
        <v>101</v>
      </c>
      <c r="K111" s="21">
        <v>1.27075</v>
      </c>
      <c r="L111">
        <f t="shared" si="12"/>
        <v>16.912716049382716</v>
      </c>
      <c r="M111">
        <f t="shared" si="13"/>
        <v>21.502150676543209</v>
      </c>
      <c r="N111" s="9"/>
      <c r="O111" s="21">
        <v>0.40862999999999999</v>
      </c>
      <c r="P111" s="21">
        <v>9.9543999999999997</v>
      </c>
      <c r="Q111" s="21">
        <v>-1.47064E-2</v>
      </c>
      <c r="R111" s="21">
        <v>101</v>
      </c>
      <c r="S111" s="21">
        <v>0.40801999999999999</v>
      </c>
      <c r="T111">
        <f t="shared" si="14"/>
        <v>18.156049382716049</v>
      </c>
      <c r="U111">
        <f t="shared" si="15"/>
        <v>7.4191064592592584</v>
      </c>
      <c r="X111" s="9"/>
      <c r="Y111" s="21">
        <v>1.27136</v>
      </c>
      <c r="Z111" s="21">
        <v>15.406700000000001</v>
      </c>
      <c r="AA111" s="21">
        <v>-1.37115E-2</v>
      </c>
      <c r="AB111" s="21">
        <v>101</v>
      </c>
      <c r="AC111" s="21">
        <v>1.27075</v>
      </c>
      <c r="AD111">
        <f t="shared" si="16"/>
        <v>16.927777777777777</v>
      </c>
      <c r="AE111">
        <f t="shared" si="17"/>
        <v>21.521299555555554</v>
      </c>
      <c r="AF111" s="9"/>
      <c r="AG111" s="21">
        <v>0.40862999999999999</v>
      </c>
      <c r="AH111" s="21">
        <v>19.185600000000001</v>
      </c>
      <c r="AI111" s="21">
        <v>-1.4627100000000001E-2</v>
      </c>
      <c r="AJ111" s="21">
        <v>101</v>
      </c>
      <c r="AK111" s="21">
        <v>0.40795900000000002</v>
      </c>
      <c r="AL111">
        <f t="shared" si="18"/>
        <v>18.058148148148145</v>
      </c>
      <c r="AM111">
        <f t="shared" si="19"/>
        <v>7.3791010777777766</v>
      </c>
      <c r="AP111" s="9"/>
      <c r="AQ111" s="21">
        <v>1.27136</v>
      </c>
      <c r="AR111" s="21">
        <v>24.588899999999999</v>
      </c>
      <c r="AS111" s="21">
        <v>-1.36078E-2</v>
      </c>
      <c r="AT111" s="21">
        <v>101</v>
      </c>
      <c r="AU111" s="21">
        <v>1.2704500000000001</v>
      </c>
      <c r="AV111">
        <f t="shared" si="20"/>
        <v>16.799753086419752</v>
      </c>
      <c r="AW111">
        <f t="shared" si="21"/>
        <v>21.358534083950616</v>
      </c>
      <c r="AX111" s="9"/>
      <c r="AY111" s="21">
        <v>0.40862999999999999</v>
      </c>
      <c r="AZ111" s="21">
        <v>28.367799999999999</v>
      </c>
      <c r="BA111" s="21">
        <v>-1.4483599999999999E-2</v>
      </c>
      <c r="BB111" s="21">
        <v>101</v>
      </c>
      <c r="BC111" s="21">
        <v>0.408051</v>
      </c>
      <c r="BD111">
        <f t="shared" si="22"/>
        <v>17.880987654320986</v>
      </c>
      <c r="BE111">
        <f t="shared" si="23"/>
        <v>7.3067079851851844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6.1855599999999997</v>
      </c>
      <c r="I112" s="21">
        <v>-1.37115E-2</v>
      </c>
      <c r="J112" s="21">
        <v>102</v>
      </c>
      <c r="K112" s="21">
        <v>1.26495</v>
      </c>
      <c r="L112">
        <f t="shared" si="12"/>
        <v>16.927777777777777</v>
      </c>
      <c r="M112">
        <f t="shared" si="13"/>
        <v>21.436152833333331</v>
      </c>
      <c r="N112" s="9"/>
      <c r="O112" s="21">
        <v>0.41366599999999998</v>
      </c>
      <c r="P112" s="21">
        <v>9.9644700000000004</v>
      </c>
      <c r="Q112" s="21">
        <v>-1.47064E-2</v>
      </c>
      <c r="R112" s="21">
        <v>102</v>
      </c>
      <c r="S112" s="21">
        <v>0.41299400000000003</v>
      </c>
      <c r="T112">
        <f t="shared" si="14"/>
        <v>18.156049382716049</v>
      </c>
      <c r="U112">
        <f t="shared" si="15"/>
        <v>7.5105403239506163</v>
      </c>
      <c r="X112" s="9"/>
      <c r="Y112" s="21">
        <v>1.26633</v>
      </c>
      <c r="Z112" s="21">
        <v>15.416700000000001</v>
      </c>
      <c r="AA112" s="21">
        <v>-1.3726800000000001E-2</v>
      </c>
      <c r="AB112" s="21">
        <v>102</v>
      </c>
      <c r="AC112" s="21">
        <v>1.26556</v>
      </c>
      <c r="AD112">
        <f t="shared" si="16"/>
        <v>16.946666666666665</v>
      </c>
      <c r="AE112">
        <f t="shared" si="17"/>
        <v>21.460072399999998</v>
      </c>
      <c r="AF112" s="9"/>
      <c r="AG112" s="21">
        <v>0.41366599999999998</v>
      </c>
      <c r="AH112" s="21">
        <v>19.195699999999999</v>
      </c>
      <c r="AI112" s="21">
        <v>-1.4611799999999999E-2</v>
      </c>
      <c r="AJ112" s="21">
        <v>102</v>
      </c>
      <c r="AK112" s="21">
        <v>0.41308600000000001</v>
      </c>
      <c r="AL112">
        <f t="shared" si="18"/>
        <v>18.039259259259257</v>
      </c>
      <c r="AM112">
        <f t="shared" si="19"/>
        <v>7.4622282207407391</v>
      </c>
      <c r="AP112" s="9"/>
      <c r="AQ112" s="21">
        <v>1.26633</v>
      </c>
      <c r="AR112" s="21">
        <v>24.5989</v>
      </c>
      <c r="AS112" s="21">
        <v>-1.3623E-2</v>
      </c>
      <c r="AT112" s="21">
        <v>102</v>
      </c>
      <c r="AU112" s="21">
        <v>1.2652600000000001</v>
      </c>
      <c r="AV112">
        <f t="shared" si="20"/>
        <v>16.818518518518516</v>
      </c>
      <c r="AW112">
        <f t="shared" si="21"/>
        <v>21.297794555555551</v>
      </c>
      <c r="AX112" s="9"/>
      <c r="AY112" s="21">
        <v>0.41366599999999998</v>
      </c>
      <c r="AZ112" s="21">
        <v>28.377800000000001</v>
      </c>
      <c r="BA112" s="21">
        <v>-1.44653E-2</v>
      </c>
      <c r="BB112" s="21">
        <v>102</v>
      </c>
      <c r="BC112" s="21">
        <v>0.412964</v>
      </c>
      <c r="BD112">
        <f t="shared" si="22"/>
        <v>17.858395061728395</v>
      </c>
      <c r="BE112">
        <f t="shared" si="23"/>
        <v>7.3874108516049377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6.1956300000000004</v>
      </c>
      <c r="I113" s="21">
        <v>-1.3717699999999999E-2</v>
      </c>
      <c r="J113" s="21">
        <v>103</v>
      </c>
      <c r="K113" s="21">
        <v>1.26068</v>
      </c>
      <c r="L113">
        <f t="shared" si="12"/>
        <v>16.935432098765432</v>
      </c>
      <c r="M113">
        <f t="shared" si="13"/>
        <v>21.360491151851853</v>
      </c>
      <c r="N113" s="9"/>
      <c r="O113" s="21">
        <v>0.41870099999999999</v>
      </c>
      <c r="P113" s="21">
        <v>9.9745399999999993</v>
      </c>
      <c r="Q113" s="21">
        <v>-1.46973E-2</v>
      </c>
      <c r="R113" s="21">
        <v>103</v>
      </c>
      <c r="S113" s="21">
        <v>0.41805999999999999</v>
      </c>
      <c r="T113">
        <f t="shared" si="14"/>
        <v>18.144814814814815</v>
      </c>
      <c r="U113">
        <f t="shared" si="15"/>
        <v>7.5972521077777779</v>
      </c>
      <c r="X113" s="9"/>
      <c r="Y113" s="21">
        <v>1.26129</v>
      </c>
      <c r="Z113" s="21">
        <v>15.4268</v>
      </c>
      <c r="AA113" s="21">
        <v>-1.3736E-2</v>
      </c>
      <c r="AB113" s="21">
        <v>103</v>
      </c>
      <c r="AC113" s="21">
        <v>1.26068</v>
      </c>
      <c r="AD113">
        <f t="shared" si="16"/>
        <v>16.958024691358023</v>
      </c>
      <c r="AE113">
        <f t="shared" si="17"/>
        <v>21.38898696296296</v>
      </c>
      <c r="AF113" s="9"/>
      <c r="AG113" s="21">
        <v>0.41870099999999999</v>
      </c>
      <c r="AH113" s="21">
        <v>19.2057</v>
      </c>
      <c r="AI113" s="21">
        <v>-1.4605699999999999E-2</v>
      </c>
      <c r="AJ113" s="21">
        <v>103</v>
      </c>
      <c r="AK113" s="21">
        <v>0.41799900000000001</v>
      </c>
      <c r="AL113">
        <f t="shared" si="18"/>
        <v>18.031728395061727</v>
      </c>
      <c r="AM113">
        <f t="shared" si="19"/>
        <v>7.5499027107407395</v>
      </c>
      <c r="AP113" s="9"/>
      <c r="AQ113" s="21">
        <v>1.26129</v>
      </c>
      <c r="AR113" s="21">
        <v>24.609000000000002</v>
      </c>
      <c r="AS113" s="21">
        <v>-1.3638300000000001E-2</v>
      </c>
      <c r="AT113" s="21">
        <v>103</v>
      </c>
      <c r="AU113" s="21">
        <v>1.26068</v>
      </c>
      <c r="AV113">
        <f t="shared" si="20"/>
        <v>16.837407407407408</v>
      </c>
      <c r="AW113">
        <f t="shared" si="21"/>
        <v>21.236853588888891</v>
      </c>
      <c r="AX113" s="9"/>
      <c r="AY113" s="21">
        <v>0.41870099999999999</v>
      </c>
      <c r="AZ113" s="21">
        <v>28.387899999999998</v>
      </c>
      <c r="BA113" s="21">
        <v>-1.4456200000000001E-2</v>
      </c>
      <c r="BB113" s="21">
        <v>103</v>
      </c>
      <c r="BC113" s="21">
        <v>0.41809099999999999</v>
      </c>
      <c r="BD113">
        <f t="shared" si="22"/>
        <v>17.847160493827161</v>
      </c>
      <c r="BE113">
        <f t="shared" si="23"/>
        <v>7.4726239459259256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6.2057099999999998</v>
      </c>
      <c r="I114" s="21">
        <v>-1.37238E-2</v>
      </c>
      <c r="J114" s="21">
        <v>104</v>
      </c>
      <c r="K114" s="21">
        <v>1.2558</v>
      </c>
      <c r="L114">
        <f t="shared" si="12"/>
        <v>16.942962962962962</v>
      </c>
      <c r="M114">
        <f t="shared" si="13"/>
        <v>21.28476665185185</v>
      </c>
      <c r="N114" s="9"/>
      <c r="O114" s="21">
        <v>0.42373699999999997</v>
      </c>
      <c r="P114" s="21">
        <v>9.98461</v>
      </c>
      <c r="Q114" s="21">
        <v>-1.4688100000000001E-2</v>
      </c>
      <c r="R114" s="21">
        <v>104</v>
      </c>
      <c r="S114" s="21">
        <v>0.42309600000000003</v>
      </c>
      <c r="T114">
        <f t="shared" si="14"/>
        <v>18.133456790123457</v>
      </c>
      <c r="U114">
        <f t="shared" si="15"/>
        <v>7.6838165798765425</v>
      </c>
      <c r="X114" s="9"/>
      <c r="Y114" s="21">
        <v>1.2562599999999999</v>
      </c>
      <c r="Z114" s="21">
        <v>15.4369</v>
      </c>
      <c r="AA114" s="21">
        <v>-1.37451E-2</v>
      </c>
      <c r="AB114" s="21">
        <v>104</v>
      </c>
      <c r="AC114" s="21">
        <v>1.2558</v>
      </c>
      <c r="AD114">
        <f t="shared" si="16"/>
        <v>16.969259259259257</v>
      </c>
      <c r="AE114">
        <f t="shared" si="17"/>
        <v>21.317801637037032</v>
      </c>
      <c r="AF114" s="9"/>
      <c r="AG114" s="21">
        <v>0.42373699999999997</v>
      </c>
      <c r="AH114" s="21">
        <v>19.215800000000002</v>
      </c>
      <c r="AI114" s="21">
        <v>-1.4611799999999999E-2</v>
      </c>
      <c r="AJ114" s="21">
        <v>104</v>
      </c>
      <c r="AK114" s="21">
        <v>0.42324800000000001</v>
      </c>
      <c r="AL114">
        <f t="shared" si="18"/>
        <v>18.039259259259257</v>
      </c>
      <c r="AM114">
        <f t="shared" si="19"/>
        <v>7.6439016007407394</v>
      </c>
      <c r="AP114" s="9"/>
      <c r="AQ114" s="21">
        <v>1.2562599999999999</v>
      </c>
      <c r="AR114" s="21">
        <v>24.6191</v>
      </c>
      <c r="AS114" s="21">
        <v>-1.36475E-2</v>
      </c>
      <c r="AT114" s="21">
        <v>104</v>
      </c>
      <c r="AU114" s="21">
        <v>1.25549</v>
      </c>
      <c r="AV114">
        <f t="shared" si="20"/>
        <v>16.848765432098766</v>
      </c>
      <c r="AW114">
        <f t="shared" si="21"/>
        <v>21.166430061728395</v>
      </c>
      <c r="AX114" s="9"/>
      <c r="AY114" s="21">
        <v>0.42373699999999997</v>
      </c>
      <c r="AZ114" s="21">
        <v>28.398</v>
      </c>
      <c r="BA114" s="21">
        <v>-1.4456200000000001E-2</v>
      </c>
      <c r="BB114" s="21">
        <v>104</v>
      </c>
      <c r="BC114" s="21">
        <v>0.42330899999999999</v>
      </c>
      <c r="BD114">
        <f t="shared" si="22"/>
        <v>17.847160493827161</v>
      </c>
      <c r="BE114">
        <f t="shared" si="23"/>
        <v>7.5625022461728397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6.2157799999999996</v>
      </c>
      <c r="I115" s="21">
        <v>-1.37238E-2</v>
      </c>
      <c r="J115" s="21">
        <v>105</v>
      </c>
      <c r="K115" s="21">
        <v>1.25031</v>
      </c>
      <c r="L115">
        <f t="shared" si="12"/>
        <v>16.942962962962962</v>
      </c>
      <c r="M115">
        <f t="shared" si="13"/>
        <v>21.199374118518516</v>
      </c>
      <c r="N115" s="9"/>
      <c r="O115" s="21">
        <v>0.42877199999999999</v>
      </c>
      <c r="P115" s="21">
        <v>9.9946800000000007</v>
      </c>
      <c r="Q115" s="21">
        <v>-1.4682000000000001E-2</v>
      </c>
      <c r="R115" s="21">
        <v>105</v>
      </c>
      <c r="S115" s="21">
        <v>0.42813099999999998</v>
      </c>
      <c r="T115">
        <f t="shared" si="14"/>
        <v>18.125925925925923</v>
      </c>
      <c r="U115">
        <f t="shared" si="15"/>
        <v>7.7718895111111097</v>
      </c>
      <c r="X115" s="9"/>
      <c r="Y115" s="21">
        <v>1.25122</v>
      </c>
      <c r="Z115" s="21">
        <v>15.446999999999999</v>
      </c>
      <c r="AA115" s="21">
        <v>-1.37573E-2</v>
      </c>
      <c r="AB115" s="21">
        <v>105</v>
      </c>
      <c r="AC115" s="21">
        <v>1.25031</v>
      </c>
      <c r="AD115">
        <f t="shared" si="16"/>
        <v>16.984320987654321</v>
      </c>
      <c r="AE115">
        <f t="shared" si="17"/>
        <v>21.25112210617284</v>
      </c>
      <c r="AF115" s="9"/>
      <c r="AG115" s="21">
        <v>0.42877199999999999</v>
      </c>
      <c r="AH115" s="21">
        <v>19.225899999999999</v>
      </c>
      <c r="AI115" s="21">
        <v>-1.46088E-2</v>
      </c>
      <c r="AJ115" s="21">
        <v>105</v>
      </c>
      <c r="AK115" s="21">
        <v>0.42819200000000002</v>
      </c>
      <c r="AL115">
        <f t="shared" si="18"/>
        <v>18.035555555555554</v>
      </c>
      <c r="AM115">
        <f t="shared" si="19"/>
        <v>7.7331412266666657</v>
      </c>
      <c r="AP115" s="9"/>
      <c r="AQ115" s="21">
        <v>1.25122</v>
      </c>
      <c r="AR115" s="21">
        <v>24.629200000000001</v>
      </c>
      <c r="AS115" s="21">
        <v>-1.3650499999999999E-2</v>
      </c>
      <c r="AT115" s="21">
        <v>105</v>
      </c>
      <c r="AU115" s="21">
        <v>1.25031</v>
      </c>
      <c r="AV115">
        <f t="shared" si="20"/>
        <v>16.852469135802469</v>
      </c>
      <c r="AW115">
        <f t="shared" si="21"/>
        <v>21.086146432098765</v>
      </c>
      <c r="AX115" s="9"/>
      <c r="AY115" s="21">
        <v>0.42877199999999999</v>
      </c>
      <c r="AZ115" s="21">
        <v>28.408100000000001</v>
      </c>
      <c r="BA115" s="21">
        <v>-1.4447E-2</v>
      </c>
      <c r="BB115" s="21">
        <v>105</v>
      </c>
      <c r="BC115" s="21">
        <v>0.42816199999999999</v>
      </c>
      <c r="BD115">
        <f t="shared" si="22"/>
        <v>17.8358024691358</v>
      </c>
      <c r="BE115">
        <f t="shared" si="23"/>
        <v>7.647492696296295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6.2258500000000003</v>
      </c>
      <c r="I116" s="21">
        <v>-1.37299E-2</v>
      </c>
      <c r="J116" s="21">
        <v>106</v>
      </c>
      <c r="K116" s="21">
        <v>1.24542</v>
      </c>
      <c r="L116">
        <f t="shared" si="12"/>
        <v>16.950493827160493</v>
      </c>
      <c r="M116">
        <f t="shared" si="13"/>
        <v>21.123535902469133</v>
      </c>
      <c r="N116" s="9"/>
      <c r="O116" s="21">
        <v>0.433807</v>
      </c>
      <c r="P116" s="21">
        <v>10.004799999999999</v>
      </c>
      <c r="Q116" s="21">
        <v>-1.4672899999999999E-2</v>
      </c>
      <c r="R116" s="21">
        <v>106</v>
      </c>
      <c r="S116" s="21">
        <v>0.433228</v>
      </c>
      <c r="T116">
        <f t="shared" si="14"/>
        <v>18.11469135802469</v>
      </c>
      <c r="U116">
        <f t="shared" si="15"/>
        <v>7.8582799139506161</v>
      </c>
      <c r="X116" s="9"/>
      <c r="Y116" s="21">
        <v>1.2461899999999999</v>
      </c>
      <c r="Z116" s="21">
        <v>15.457000000000001</v>
      </c>
      <c r="AA116" s="21">
        <v>-1.3775600000000001E-2</v>
      </c>
      <c r="AB116" s="21">
        <v>106</v>
      </c>
      <c r="AC116" s="21">
        <v>1.24542</v>
      </c>
      <c r="AD116">
        <f t="shared" si="16"/>
        <v>17.006913580246916</v>
      </c>
      <c r="AE116">
        <f t="shared" si="17"/>
        <v>21.193845634567904</v>
      </c>
      <c r="AF116" s="9"/>
      <c r="AG116" s="21">
        <v>0.433807</v>
      </c>
      <c r="AH116" s="21">
        <v>19.235900000000001</v>
      </c>
      <c r="AI116" s="21">
        <v>-1.46149E-2</v>
      </c>
      <c r="AJ116" s="21">
        <v>106</v>
      </c>
      <c r="AK116" s="21">
        <v>0.433197</v>
      </c>
      <c r="AL116">
        <f t="shared" si="18"/>
        <v>18.043086419753088</v>
      </c>
      <c r="AM116">
        <f t="shared" si="19"/>
        <v>7.8272171904938279</v>
      </c>
      <c r="AP116" s="9"/>
      <c r="AQ116" s="21">
        <v>1.2461899999999999</v>
      </c>
      <c r="AR116" s="21">
        <v>24.639199999999999</v>
      </c>
      <c r="AS116" s="21">
        <v>-1.3665800000000001E-2</v>
      </c>
      <c r="AT116" s="21">
        <v>106</v>
      </c>
      <c r="AU116" s="21">
        <v>1.24481</v>
      </c>
      <c r="AV116">
        <f t="shared" si="20"/>
        <v>16.871358024691357</v>
      </c>
      <c r="AW116">
        <f t="shared" si="21"/>
        <v>21.024917656790119</v>
      </c>
      <c r="AX116" s="9"/>
      <c r="AY116" s="21">
        <v>0.433807</v>
      </c>
      <c r="AZ116" s="21">
        <v>28.418099999999999</v>
      </c>
      <c r="BA116" s="21">
        <v>-1.44501E-2</v>
      </c>
      <c r="BB116" s="21">
        <v>106</v>
      </c>
      <c r="BC116" s="21">
        <v>0.433228</v>
      </c>
      <c r="BD116">
        <f t="shared" si="22"/>
        <v>17.839629629629631</v>
      </c>
      <c r="BE116">
        <f t="shared" si="23"/>
        <v>7.7389562107407412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6.2359200000000001</v>
      </c>
      <c r="I117" s="21">
        <v>-1.3732899999999999E-2</v>
      </c>
      <c r="J117" s="21">
        <v>107</v>
      </c>
      <c r="K117" s="21">
        <v>1.2408399999999999</v>
      </c>
      <c r="L117">
        <f t="shared" si="12"/>
        <v>16.954197530864196</v>
      </c>
      <c r="M117">
        <f t="shared" si="13"/>
        <v>21.042702265432098</v>
      </c>
      <c r="N117" s="9"/>
      <c r="O117" s="21">
        <v>0.43884299999999998</v>
      </c>
      <c r="P117" s="21">
        <v>10.014799999999999</v>
      </c>
      <c r="Q117" s="21">
        <v>-1.46637E-2</v>
      </c>
      <c r="R117" s="21">
        <v>107</v>
      </c>
      <c r="S117" s="21">
        <v>0.43811</v>
      </c>
      <c r="T117">
        <f t="shared" si="14"/>
        <v>18.103333333333332</v>
      </c>
      <c r="U117">
        <f t="shared" si="15"/>
        <v>7.9445211099999993</v>
      </c>
      <c r="X117" s="9"/>
      <c r="Y117" s="21">
        <v>1.24115</v>
      </c>
      <c r="Z117" s="21">
        <v>15.4671</v>
      </c>
      <c r="AA117" s="21">
        <v>-1.3797E-2</v>
      </c>
      <c r="AB117" s="21">
        <v>107</v>
      </c>
      <c r="AC117" s="21">
        <v>1.24054</v>
      </c>
      <c r="AD117">
        <f t="shared" si="16"/>
        <v>17.033333333333331</v>
      </c>
      <c r="AE117">
        <f t="shared" si="17"/>
        <v>21.140921666666664</v>
      </c>
      <c r="AF117" s="9"/>
      <c r="AG117" s="21">
        <v>0.43884299999999998</v>
      </c>
      <c r="AH117" s="21">
        <v>19.245999999999999</v>
      </c>
      <c r="AI117" s="21">
        <v>-1.4605699999999999E-2</v>
      </c>
      <c r="AJ117" s="21">
        <v>107</v>
      </c>
      <c r="AK117" s="21">
        <v>0.43808000000000002</v>
      </c>
      <c r="AL117">
        <f t="shared" si="18"/>
        <v>18.031728395061727</v>
      </c>
      <c r="AM117">
        <f t="shared" si="19"/>
        <v>7.9130977840740728</v>
      </c>
      <c r="AP117" s="9"/>
      <c r="AQ117" s="21">
        <v>1.24115</v>
      </c>
      <c r="AR117" s="21">
        <v>24.6493</v>
      </c>
      <c r="AS117" s="21">
        <v>-1.3681E-2</v>
      </c>
      <c r="AT117" s="21">
        <v>107</v>
      </c>
      <c r="AU117" s="21">
        <v>1.24054</v>
      </c>
      <c r="AV117">
        <f t="shared" si="20"/>
        <v>16.890123456790121</v>
      </c>
      <c r="AW117">
        <f t="shared" si="21"/>
        <v>20.963176728395059</v>
      </c>
      <c r="AX117" s="9"/>
      <c r="AY117" s="21">
        <v>0.43884299999999998</v>
      </c>
      <c r="AZ117" s="21">
        <v>28.4282</v>
      </c>
      <c r="BA117" s="21">
        <v>-1.44501E-2</v>
      </c>
      <c r="BB117" s="21">
        <v>107</v>
      </c>
      <c r="BC117" s="21">
        <v>0.43820199999999998</v>
      </c>
      <c r="BD117">
        <f t="shared" si="22"/>
        <v>17.839629629629631</v>
      </c>
      <c r="BE117">
        <f t="shared" si="23"/>
        <v>7.8287965855555557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6.2459899999999999</v>
      </c>
      <c r="I118" s="21">
        <v>-1.3736E-2</v>
      </c>
      <c r="J118" s="21">
        <v>108</v>
      </c>
      <c r="K118" s="21">
        <v>1.23566</v>
      </c>
      <c r="L118">
        <f t="shared" si="12"/>
        <v>16.958024691358023</v>
      </c>
      <c r="M118">
        <f t="shared" si="13"/>
        <v>20.961983901234568</v>
      </c>
      <c r="N118" s="9"/>
      <c r="O118" s="21">
        <v>0.44387799999999999</v>
      </c>
      <c r="P118" s="21">
        <v>10.024900000000001</v>
      </c>
      <c r="Q118" s="21">
        <v>-1.46576E-2</v>
      </c>
      <c r="R118" s="21">
        <v>108</v>
      </c>
      <c r="S118" s="21">
        <v>0.44332899999999997</v>
      </c>
      <c r="T118">
        <f t="shared" si="14"/>
        <v>18.095802469135801</v>
      </c>
      <c r="U118">
        <f t="shared" si="15"/>
        <v>8.0323286083950602</v>
      </c>
      <c r="X118" s="9"/>
      <c r="Y118" s="21">
        <v>1.23611</v>
      </c>
      <c r="Z118" s="21">
        <v>15.4772</v>
      </c>
      <c r="AA118" s="21">
        <v>-1.38123E-2</v>
      </c>
      <c r="AB118" s="21">
        <v>108</v>
      </c>
      <c r="AC118" s="21">
        <v>1.2353499999999999</v>
      </c>
      <c r="AD118">
        <f t="shared" si="16"/>
        <v>17.052222222222223</v>
      </c>
      <c r="AE118">
        <f t="shared" si="17"/>
        <v>21.078422411111113</v>
      </c>
      <c r="AF118" s="9"/>
      <c r="AG118" s="21">
        <v>0.44387799999999999</v>
      </c>
      <c r="AH118" s="21">
        <v>19.2561</v>
      </c>
      <c r="AI118" s="21">
        <v>-1.4605699999999999E-2</v>
      </c>
      <c r="AJ118" s="21">
        <v>108</v>
      </c>
      <c r="AK118" s="21">
        <v>0.44323699999999999</v>
      </c>
      <c r="AL118">
        <f t="shared" si="18"/>
        <v>18.031728395061727</v>
      </c>
      <c r="AM118">
        <f t="shared" si="19"/>
        <v>8.0038875365432087</v>
      </c>
      <c r="AP118" s="9"/>
      <c r="AQ118" s="21">
        <v>1.23611</v>
      </c>
      <c r="AR118" s="21">
        <v>24.659400000000002</v>
      </c>
      <c r="AS118" s="21">
        <v>-1.3693200000000001E-2</v>
      </c>
      <c r="AT118" s="21">
        <v>108</v>
      </c>
      <c r="AU118" s="21">
        <v>1.2359599999999999</v>
      </c>
      <c r="AV118">
        <f t="shared" si="20"/>
        <v>16.905185185185186</v>
      </c>
      <c r="AW118">
        <f t="shared" si="21"/>
        <v>20.89666845925926</v>
      </c>
      <c r="AX118" s="9"/>
      <c r="AY118" s="21">
        <v>0.44387799999999999</v>
      </c>
      <c r="AZ118" s="21">
        <v>28.438300000000002</v>
      </c>
      <c r="BA118" s="21">
        <v>-1.4444E-2</v>
      </c>
      <c r="BB118" s="21">
        <v>108</v>
      </c>
      <c r="BC118" s="21">
        <v>0.443268</v>
      </c>
      <c r="BD118">
        <f t="shared" si="22"/>
        <v>17.832098765432097</v>
      </c>
      <c r="BE118">
        <f t="shared" si="23"/>
        <v>7.915276335802468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6.2560599999999997</v>
      </c>
      <c r="I119" s="21">
        <v>-1.37421E-2</v>
      </c>
      <c r="J119" s="21">
        <v>109</v>
      </c>
      <c r="K119" s="21">
        <v>1.22986</v>
      </c>
      <c r="L119">
        <f t="shared" si="12"/>
        <v>16.965555555555554</v>
      </c>
      <c r="M119">
        <f t="shared" si="13"/>
        <v>20.88595613333333</v>
      </c>
      <c r="N119" s="9"/>
      <c r="O119" s="21">
        <v>0.44891399999999998</v>
      </c>
      <c r="P119" s="21">
        <v>10.035</v>
      </c>
      <c r="Q119" s="21">
        <v>-1.4648400000000001E-2</v>
      </c>
      <c r="R119" s="21">
        <v>109</v>
      </c>
      <c r="S119" s="21">
        <v>0.44808999999999999</v>
      </c>
      <c r="T119">
        <f t="shared" si="14"/>
        <v>18.084444444444443</v>
      </c>
      <c r="U119">
        <f t="shared" si="15"/>
        <v>8.1183602933333319</v>
      </c>
      <c r="X119" s="9"/>
      <c r="Y119" s="21">
        <v>1.23108</v>
      </c>
      <c r="Z119" s="21">
        <v>15.4872</v>
      </c>
      <c r="AA119" s="21">
        <v>-1.38336E-2</v>
      </c>
      <c r="AB119" s="21">
        <v>109</v>
      </c>
      <c r="AC119" s="21">
        <v>1.2301599999999999</v>
      </c>
      <c r="AD119">
        <f t="shared" si="16"/>
        <v>17.078518518518518</v>
      </c>
      <c r="AE119">
        <f t="shared" si="17"/>
        <v>21.025022577777776</v>
      </c>
      <c r="AF119" s="9"/>
      <c r="AG119" s="21">
        <v>0.44891399999999998</v>
      </c>
      <c r="AH119" s="21">
        <v>19.266100000000002</v>
      </c>
      <c r="AI119" s="21">
        <v>-1.46027E-2</v>
      </c>
      <c r="AJ119" s="21">
        <v>109</v>
      </c>
      <c r="AK119" s="21">
        <v>0.448212</v>
      </c>
      <c r="AL119">
        <f t="shared" si="18"/>
        <v>18.028024691358024</v>
      </c>
      <c r="AM119">
        <f t="shared" si="19"/>
        <v>8.0930326762962963</v>
      </c>
      <c r="AP119" s="9"/>
      <c r="AQ119" s="21">
        <v>1.23108</v>
      </c>
      <c r="AR119" s="21">
        <v>24.6694</v>
      </c>
      <c r="AS119" s="21">
        <v>-1.3699299999999999E-2</v>
      </c>
      <c r="AT119" s="21">
        <v>109</v>
      </c>
      <c r="AU119" s="21">
        <v>1.23047</v>
      </c>
      <c r="AV119">
        <f t="shared" si="20"/>
        <v>16.912716049382716</v>
      </c>
      <c r="AW119">
        <f t="shared" si="21"/>
        <v>20.820906474074075</v>
      </c>
      <c r="AX119" s="9"/>
      <c r="AY119" s="21">
        <v>0.44891399999999998</v>
      </c>
      <c r="AZ119" s="21">
        <v>28.4483</v>
      </c>
      <c r="BA119" s="21">
        <v>-1.44501E-2</v>
      </c>
      <c r="BB119" s="21">
        <v>109</v>
      </c>
      <c r="BC119" s="21">
        <v>0.44833400000000001</v>
      </c>
      <c r="BD119">
        <f t="shared" si="22"/>
        <v>17.839629629629631</v>
      </c>
      <c r="BE119">
        <f t="shared" si="23"/>
        <v>8.0084594955555559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6.2661300000000004</v>
      </c>
      <c r="I120" s="21">
        <v>-1.37573E-2</v>
      </c>
      <c r="J120" s="21">
        <v>110</v>
      </c>
      <c r="K120" s="21">
        <v>1.22498</v>
      </c>
      <c r="L120">
        <f t="shared" si="12"/>
        <v>16.984320987654321</v>
      </c>
      <c r="M120">
        <f t="shared" si="13"/>
        <v>20.823456903703704</v>
      </c>
      <c r="N120" s="9"/>
      <c r="O120" s="21">
        <v>0.45394899999999999</v>
      </c>
      <c r="P120" s="21">
        <v>10.045</v>
      </c>
      <c r="Q120" s="21">
        <v>-1.46515E-2</v>
      </c>
      <c r="R120" s="21">
        <v>110</v>
      </c>
      <c r="S120" s="21">
        <v>0.45327800000000001</v>
      </c>
      <c r="T120">
        <f t="shared" si="14"/>
        <v>18.088271604938271</v>
      </c>
      <c r="U120">
        <f t="shared" si="15"/>
        <v>8.2111528067901229</v>
      </c>
      <c r="X120" s="9"/>
      <c r="Y120" s="21">
        <v>1.22604</v>
      </c>
      <c r="Z120" s="21">
        <v>15.497299999999999</v>
      </c>
      <c r="AA120" s="21">
        <v>-1.38397E-2</v>
      </c>
      <c r="AB120" s="21">
        <v>110</v>
      </c>
      <c r="AC120" s="21">
        <v>1.2252799999999999</v>
      </c>
      <c r="AD120">
        <f t="shared" si="16"/>
        <v>17.086049382716048</v>
      </c>
      <c r="AE120">
        <f t="shared" si="17"/>
        <v>20.948179985185185</v>
      </c>
      <c r="AF120" s="9"/>
      <c r="AG120" s="21">
        <v>0.45394899999999999</v>
      </c>
      <c r="AH120" s="21">
        <v>19.276199999999999</v>
      </c>
      <c r="AI120" s="21">
        <v>-1.4593500000000001E-2</v>
      </c>
      <c r="AJ120" s="21">
        <v>110</v>
      </c>
      <c r="AK120" s="21">
        <v>0.45321699999999998</v>
      </c>
      <c r="AL120">
        <f t="shared" si="18"/>
        <v>18.016666666666666</v>
      </c>
      <c r="AM120">
        <f t="shared" si="19"/>
        <v>8.1786478166666665</v>
      </c>
      <c r="AP120" s="9"/>
      <c r="AQ120" s="21">
        <v>1.22604</v>
      </c>
      <c r="AR120" s="21">
        <v>24.679500000000001</v>
      </c>
      <c r="AS120" s="21">
        <v>-1.37024E-2</v>
      </c>
      <c r="AT120" s="21">
        <v>110</v>
      </c>
      <c r="AU120" s="21">
        <v>1.22498</v>
      </c>
      <c r="AV120">
        <f t="shared" si="20"/>
        <v>16.916543209876544</v>
      </c>
      <c r="AW120">
        <f t="shared" si="21"/>
        <v>20.740358637037037</v>
      </c>
      <c r="AX120" s="9"/>
      <c r="AY120" s="21">
        <v>0.45394899999999999</v>
      </c>
      <c r="AZ120" s="21">
        <v>28.458400000000001</v>
      </c>
      <c r="BA120" s="21">
        <v>-1.4462300000000001E-2</v>
      </c>
      <c r="BB120" s="21">
        <v>110</v>
      </c>
      <c r="BC120" s="21">
        <v>0.45321699999999998</v>
      </c>
      <c r="BD120">
        <f t="shared" si="22"/>
        <v>17.854691358024692</v>
      </c>
      <c r="BE120">
        <f t="shared" si="23"/>
        <v>8.1051192872839497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6.2762000000000002</v>
      </c>
      <c r="I121" s="21">
        <v>-1.3797E-2</v>
      </c>
      <c r="J121" s="21">
        <v>111</v>
      </c>
      <c r="K121" s="21">
        <v>1.2197899999999999</v>
      </c>
      <c r="L121">
        <f t="shared" si="12"/>
        <v>17.033333333333331</v>
      </c>
      <c r="M121">
        <f t="shared" si="13"/>
        <v>20.797870333333329</v>
      </c>
      <c r="N121" s="9"/>
      <c r="O121" s="21">
        <v>0.458984</v>
      </c>
      <c r="P121" s="21">
        <v>10.055099999999999</v>
      </c>
      <c r="Q121" s="21">
        <v>-1.46576E-2</v>
      </c>
      <c r="R121" s="21">
        <v>111</v>
      </c>
      <c r="S121" s="21">
        <v>0.45834399999999997</v>
      </c>
      <c r="T121">
        <f t="shared" si="14"/>
        <v>18.095802469135801</v>
      </c>
      <c r="U121">
        <f t="shared" si="15"/>
        <v>8.305683800493826</v>
      </c>
      <c r="X121" s="9"/>
      <c r="Y121" s="21">
        <v>1.2210099999999999</v>
      </c>
      <c r="Z121" s="21">
        <v>15.507400000000001</v>
      </c>
      <c r="AA121" s="21">
        <v>-1.3870199999999999E-2</v>
      </c>
      <c r="AB121" s="21">
        <v>111</v>
      </c>
      <c r="AC121" s="21">
        <v>1.2203999999999999</v>
      </c>
      <c r="AD121">
        <f t="shared" si="16"/>
        <v>17.123703703703701</v>
      </c>
      <c r="AE121">
        <f t="shared" si="17"/>
        <v>20.908213459259255</v>
      </c>
      <c r="AF121" s="9"/>
      <c r="AG121" s="21">
        <v>0.458984</v>
      </c>
      <c r="AH121" s="21">
        <v>19.286300000000001</v>
      </c>
      <c r="AI121" s="21">
        <v>-1.4593500000000001E-2</v>
      </c>
      <c r="AJ121" s="21">
        <v>111</v>
      </c>
      <c r="AK121" s="21">
        <v>0.45840500000000001</v>
      </c>
      <c r="AL121">
        <f t="shared" si="18"/>
        <v>18.016666666666666</v>
      </c>
      <c r="AM121">
        <f t="shared" si="19"/>
        <v>8.2693617333333336</v>
      </c>
      <c r="AP121" s="9"/>
      <c r="AQ121" s="21">
        <v>1.2210099999999999</v>
      </c>
      <c r="AR121" s="21">
        <v>24.689599999999999</v>
      </c>
      <c r="AS121" s="21">
        <v>-1.37146E-2</v>
      </c>
      <c r="AT121" s="21">
        <v>111</v>
      </c>
      <c r="AU121" s="21">
        <v>1.2210099999999999</v>
      </c>
      <c r="AV121">
        <f t="shared" si="20"/>
        <v>16.931604938271605</v>
      </c>
      <c r="AW121">
        <f t="shared" si="21"/>
        <v>20.673658945679012</v>
      </c>
      <c r="AX121" s="9"/>
      <c r="AY121" s="21">
        <v>0.458984</v>
      </c>
      <c r="AZ121" s="21">
        <v>28.468499999999999</v>
      </c>
      <c r="BA121" s="21">
        <v>-1.4468399999999999E-2</v>
      </c>
      <c r="BB121" s="21">
        <v>111</v>
      </c>
      <c r="BC121" s="21">
        <v>0.45828200000000002</v>
      </c>
      <c r="BD121">
        <f t="shared" si="22"/>
        <v>17.862222222222222</v>
      </c>
      <c r="BE121">
        <f t="shared" si="23"/>
        <v>8.1984742044444445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6.28627</v>
      </c>
      <c r="I122" s="21">
        <v>-1.38336E-2</v>
      </c>
      <c r="J122" s="21">
        <v>112</v>
      </c>
      <c r="K122" s="21">
        <v>1.2152099999999999</v>
      </c>
      <c r="L122">
        <f t="shared" si="12"/>
        <v>17.078518518518518</v>
      </c>
      <c r="M122">
        <f t="shared" si="13"/>
        <v>20.766966162962962</v>
      </c>
      <c r="N122" s="9"/>
      <c r="O122" s="21">
        <v>0.46401999999999999</v>
      </c>
      <c r="P122" s="21">
        <v>10.065200000000001</v>
      </c>
      <c r="Q122" s="21">
        <v>-1.46576E-2</v>
      </c>
      <c r="R122" s="21">
        <v>112</v>
      </c>
      <c r="S122" s="21">
        <v>0.46331800000000001</v>
      </c>
      <c r="T122">
        <f t="shared" si="14"/>
        <v>18.095802469135801</v>
      </c>
      <c r="U122">
        <f t="shared" si="15"/>
        <v>8.3968142617283945</v>
      </c>
      <c r="X122" s="9"/>
      <c r="Y122" s="21">
        <v>1.21597</v>
      </c>
      <c r="Z122" s="21">
        <v>15.5175</v>
      </c>
      <c r="AA122" s="21">
        <v>-1.38885E-2</v>
      </c>
      <c r="AB122" s="21">
        <v>112</v>
      </c>
      <c r="AC122" s="21">
        <v>1.2149000000000001</v>
      </c>
      <c r="AD122">
        <f t="shared" si="16"/>
        <v>17.146296296296295</v>
      </c>
      <c r="AE122">
        <f t="shared" si="17"/>
        <v>20.849381907407405</v>
      </c>
      <c r="AF122" s="9"/>
      <c r="AG122" s="21">
        <v>0.46401999999999999</v>
      </c>
      <c r="AH122" s="21">
        <v>19.296399999999998</v>
      </c>
      <c r="AI122" s="21">
        <v>-1.45813E-2</v>
      </c>
      <c r="AJ122" s="21">
        <v>112</v>
      </c>
      <c r="AK122" s="21">
        <v>0.46337899999999999</v>
      </c>
      <c r="AL122">
        <f t="shared" si="18"/>
        <v>18.001604938271605</v>
      </c>
      <c r="AM122">
        <f t="shared" si="19"/>
        <v>8.3531047234567897</v>
      </c>
      <c r="AP122" s="9"/>
      <c r="AQ122" s="21">
        <v>1.21597</v>
      </c>
      <c r="AR122" s="21">
        <v>24.6997</v>
      </c>
      <c r="AS122" s="21">
        <v>-1.3732899999999999E-2</v>
      </c>
      <c r="AT122" s="21">
        <v>112</v>
      </c>
      <c r="AU122" s="21">
        <v>1.2149000000000001</v>
      </c>
      <c r="AV122">
        <f t="shared" si="20"/>
        <v>16.954197530864196</v>
      </c>
      <c r="AW122">
        <f t="shared" si="21"/>
        <v>20.615795571604938</v>
      </c>
      <c r="AX122" s="9"/>
      <c r="AY122" s="21">
        <v>0.46401999999999999</v>
      </c>
      <c r="AZ122" s="21">
        <v>28.4786</v>
      </c>
      <c r="BA122" s="21">
        <v>-1.44501E-2</v>
      </c>
      <c r="BB122" s="21">
        <v>112</v>
      </c>
      <c r="BC122" s="21">
        <v>0.46337899999999999</v>
      </c>
      <c r="BD122">
        <f t="shared" si="22"/>
        <v>17.839629629629631</v>
      </c>
      <c r="BE122">
        <f t="shared" si="23"/>
        <v>8.2779449407407402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6.2963399999999998</v>
      </c>
      <c r="I123" s="21">
        <v>-1.3864100000000001E-2</v>
      </c>
      <c r="J123" s="21">
        <v>113</v>
      </c>
      <c r="K123" s="21">
        <v>1.2103299999999999</v>
      </c>
      <c r="L123">
        <f t="shared" si="12"/>
        <v>17.11617283950617</v>
      </c>
      <c r="M123">
        <f t="shared" si="13"/>
        <v>20.726658338271601</v>
      </c>
      <c r="N123" s="9"/>
      <c r="O123" s="21">
        <v>0.469055</v>
      </c>
      <c r="P123" s="21">
        <v>10.075200000000001</v>
      </c>
      <c r="Q123" s="21">
        <v>-1.46637E-2</v>
      </c>
      <c r="R123" s="21">
        <v>113</v>
      </c>
      <c r="S123" s="21">
        <v>0.468445</v>
      </c>
      <c r="T123">
        <f t="shared" si="14"/>
        <v>18.103333333333332</v>
      </c>
      <c r="U123">
        <f t="shared" si="15"/>
        <v>8.4914590166666652</v>
      </c>
      <c r="X123" s="9"/>
      <c r="Y123" s="21">
        <v>1.2109399999999999</v>
      </c>
      <c r="Z123" s="21">
        <v>15.5275</v>
      </c>
      <c r="AA123" s="21">
        <v>-1.39008E-2</v>
      </c>
      <c r="AB123" s="21">
        <v>113</v>
      </c>
      <c r="AC123" s="21">
        <v>1.2097199999999999</v>
      </c>
      <c r="AD123">
        <f t="shared" si="16"/>
        <v>17.161481481481481</v>
      </c>
      <c r="AE123">
        <f t="shared" si="17"/>
        <v>20.781524385185183</v>
      </c>
      <c r="AF123" s="9"/>
      <c r="AG123" s="21">
        <v>0.469055</v>
      </c>
      <c r="AH123" s="21">
        <v>19.3064</v>
      </c>
      <c r="AI123" s="21">
        <v>-1.45691E-2</v>
      </c>
      <c r="AJ123" s="21">
        <v>113</v>
      </c>
      <c r="AK123" s="21">
        <v>0.46847499999999997</v>
      </c>
      <c r="AL123">
        <f t="shared" si="18"/>
        <v>17.98654320987654</v>
      </c>
      <c r="AM123">
        <f t="shared" si="19"/>
        <v>8.4366780253086411</v>
      </c>
      <c r="AP123" s="9"/>
      <c r="AQ123" s="21">
        <v>1.2109399999999999</v>
      </c>
      <c r="AR123" s="21">
        <v>24.709700000000002</v>
      </c>
      <c r="AS123" s="21">
        <v>-1.37512E-2</v>
      </c>
      <c r="AT123" s="21">
        <v>113</v>
      </c>
      <c r="AU123" s="21">
        <v>1.2094100000000001</v>
      </c>
      <c r="AV123">
        <f t="shared" si="20"/>
        <v>16.976790123456787</v>
      </c>
      <c r="AW123">
        <f t="shared" si="21"/>
        <v>20.557874232098762</v>
      </c>
      <c r="AX123" s="9"/>
      <c r="AY123" s="21">
        <v>0.469055</v>
      </c>
      <c r="AZ123" s="21">
        <v>28.488600000000002</v>
      </c>
      <c r="BA123" s="21">
        <v>-1.44409E-2</v>
      </c>
      <c r="BB123" s="21">
        <v>113</v>
      </c>
      <c r="BC123" s="21">
        <v>0.46847499999999997</v>
      </c>
      <c r="BD123">
        <f t="shared" si="22"/>
        <v>17.828271604938269</v>
      </c>
      <c r="BE123">
        <f t="shared" si="23"/>
        <v>8.3624399376543206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6.3064200000000001</v>
      </c>
      <c r="I124" s="21">
        <v>-1.38794E-2</v>
      </c>
      <c r="J124" s="21">
        <v>114</v>
      </c>
      <c r="K124" s="21">
        <v>1.2054400000000001</v>
      </c>
      <c r="L124">
        <f t="shared" si="12"/>
        <v>17.135061728395058</v>
      </c>
      <c r="M124">
        <f t="shared" si="13"/>
        <v>20.663170938271602</v>
      </c>
      <c r="N124" s="9"/>
      <c r="O124" s="21">
        <v>0.47409099999999998</v>
      </c>
      <c r="P124" s="21">
        <v>10.0853</v>
      </c>
      <c r="Q124" s="21">
        <v>-1.4660599999999999E-2</v>
      </c>
      <c r="R124" s="21">
        <v>114</v>
      </c>
      <c r="S124" s="21">
        <v>0.47341899999999998</v>
      </c>
      <c r="T124">
        <f t="shared" si="14"/>
        <v>18.099506172839504</v>
      </c>
      <c r="U124">
        <f t="shared" si="15"/>
        <v>8.5808129809876537</v>
      </c>
      <c r="X124" s="9"/>
      <c r="Y124" s="21">
        <v>1.2059</v>
      </c>
      <c r="Z124" s="21">
        <v>15.537599999999999</v>
      </c>
      <c r="AA124" s="21">
        <v>-1.3916E-2</v>
      </c>
      <c r="AB124" s="21">
        <v>114</v>
      </c>
      <c r="AC124" s="21">
        <v>1.2051400000000001</v>
      </c>
      <c r="AD124">
        <f t="shared" si="16"/>
        <v>17.180246913580245</v>
      </c>
      <c r="AE124">
        <f t="shared" si="17"/>
        <v>20.717659753086416</v>
      </c>
      <c r="AF124" s="9"/>
      <c r="AG124" s="21">
        <v>0.47409099999999998</v>
      </c>
      <c r="AH124" s="21">
        <v>19.316500000000001</v>
      </c>
      <c r="AI124" s="21">
        <v>-1.4563E-2</v>
      </c>
      <c r="AJ124" s="21">
        <v>114</v>
      </c>
      <c r="AK124" s="21">
        <v>0.473389</v>
      </c>
      <c r="AL124">
        <f t="shared" si="18"/>
        <v>17.979012345679013</v>
      </c>
      <c r="AM124">
        <f t="shared" si="19"/>
        <v>8.5236879419753091</v>
      </c>
      <c r="AP124" s="9"/>
      <c r="AQ124" s="21">
        <v>1.2059</v>
      </c>
      <c r="AR124" s="21">
        <v>24.719799999999999</v>
      </c>
      <c r="AS124" s="21">
        <v>-1.3775600000000001E-2</v>
      </c>
      <c r="AT124" s="21">
        <v>114</v>
      </c>
      <c r="AU124" s="21">
        <v>1.2051400000000001</v>
      </c>
      <c r="AV124">
        <f t="shared" si="20"/>
        <v>17.006913580246916</v>
      </c>
      <c r="AW124">
        <f t="shared" si="21"/>
        <v>20.508637086419757</v>
      </c>
      <c r="AX124" s="9"/>
      <c r="AY124" s="21">
        <v>0.47409099999999998</v>
      </c>
      <c r="AZ124" s="21">
        <v>28.498699999999999</v>
      </c>
      <c r="BA124" s="21">
        <v>-1.4434799999999999E-2</v>
      </c>
      <c r="BB124" s="21">
        <v>114</v>
      </c>
      <c r="BC124" s="21">
        <v>0.47351100000000002</v>
      </c>
      <c r="BD124">
        <f t="shared" si="22"/>
        <v>17.820740740740739</v>
      </c>
      <c r="BE124">
        <f t="shared" si="23"/>
        <v>8.448652798518518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6.3164899999999999</v>
      </c>
      <c r="I125" s="21">
        <v>-1.38916E-2</v>
      </c>
      <c r="J125" s="21">
        <v>115</v>
      </c>
      <c r="K125" s="21">
        <v>1.1999500000000001</v>
      </c>
      <c r="L125">
        <f t="shared" si="12"/>
        <v>17.150123456790123</v>
      </c>
      <c r="M125">
        <f t="shared" si="13"/>
        <v>20.595068755555555</v>
      </c>
      <c r="N125" s="9"/>
      <c r="O125" s="21">
        <v>0.479126</v>
      </c>
      <c r="P125" s="21">
        <v>10.0954</v>
      </c>
      <c r="Q125" s="21">
        <v>-1.4648400000000001E-2</v>
      </c>
      <c r="R125" s="21">
        <v>115</v>
      </c>
      <c r="S125" s="21">
        <v>0.47842400000000002</v>
      </c>
      <c r="T125">
        <f t="shared" si="14"/>
        <v>18.084444444444443</v>
      </c>
      <c r="U125">
        <f t="shared" si="15"/>
        <v>8.6647275288888892</v>
      </c>
      <c r="X125" s="9"/>
      <c r="Y125" s="21">
        <v>1.2008700000000001</v>
      </c>
      <c r="Z125" s="21">
        <v>15.547700000000001</v>
      </c>
      <c r="AA125" s="21">
        <v>-1.39282E-2</v>
      </c>
      <c r="AB125" s="21">
        <v>115</v>
      </c>
      <c r="AC125" s="21">
        <v>1.1996500000000001</v>
      </c>
      <c r="AD125">
        <f t="shared" si="16"/>
        <v>17.195308641975309</v>
      </c>
      <c r="AE125">
        <f t="shared" si="17"/>
        <v>20.649330288888891</v>
      </c>
      <c r="AF125" s="9"/>
      <c r="AG125" s="21">
        <v>0.479126</v>
      </c>
      <c r="AH125" s="21">
        <v>19.326599999999999</v>
      </c>
      <c r="AI125" s="21">
        <v>-1.4556899999999999E-2</v>
      </c>
      <c r="AJ125" s="21">
        <v>115</v>
      </c>
      <c r="AK125" s="21">
        <v>0.47842400000000002</v>
      </c>
      <c r="AL125">
        <f t="shared" si="18"/>
        <v>17.971481481481479</v>
      </c>
      <c r="AM125">
        <f t="shared" si="19"/>
        <v>8.6106040362962961</v>
      </c>
      <c r="AP125" s="9"/>
      <c r="AQ125" s="21">
        <v>1.2008700000000001</v>
      </c>
      <c r="AR125" s="21">
        <v>24.729900000000001</v>
      </c>
      <c r="AS125" s="21">
        <v>-1.3781699999999999E-2</v>
      </c>
      <c r="AT125" s="21">
        <v>115</v>
      </c>
      <c r="AU125" s="21">
        <v>1.1999500000000001</v>
      </c>
      <c r="AV125">
        <f t="shared" si="20"/>
        <v>17.014444444444443</v>
      </c>
      <c r="AW125">
        <f t="shared" si="21"/>
        <v>20.432135899999999</v>
      </c>
      <c r="AX125" s="9"/>
      <c r="AY125" s="21">
        <v>0.479126</v>
      </c>
      <c r="AZ125" s="21">
        <v>28.508800000000001</v>
      </c>
      <c r="BA125" s="21">
        <v>-1.44318E-2</v>
      </c>
      <c r="BB125" s="21">
        <v>115</v>
      </c>
      <c r="BC125" s="21">
        <v>0.47845500000000002</v>
      </c>
      <c r="BD125">
        <f t="shared" si="22"/>
        <v>17.817037037037036</v>
      </c>
      <c r="BE125">
        <f t="shared" si="23"/>
        <v>8.5366056874074072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6.3265599999999997</v>
      </c>
      <c r="I126" s="21">
        <v>-1.3916E-2</v>
      </c>
      <c r="J126" s="21">
        <v>116</v>
      </c>
      <c r="K126" s="21">
        <v>1.19476</v>
      </c>
      <c r="L126">
        <f t="shared" si="12"/>
        <v>17.180246913580245</v>
      </c>
      <c r="M126">
        <f t="shared" si="13"/>
        <v>20.544654666666663</v>
      </c>
      <c r="N126" s="9"/>
      <c r="O126" s="21">
        <v>0.48416100000000001</v>
      </c>
      <c r="P126" s="21">
        <v>10.105499999999999</v>
      </c>
      <c r="Q126" s="21">
        <v>-1.4633200000000001E-2</v>
      </c>
      <c r="R126" s="21">
        <v>116</v>
      </c>
      <c r="S126" s="21">
        <v>0.48358200000000001</v>
      </c>
      <c r="T126">
        <f t="shared" si="14"/>
        <v>18.065679012345679</v>
      </c>
      <c r="U126">
        <f t="shared" si="15"/>
        <v>8.7466972162962975</v>
      </c>
      <c r="X126" s="9"/>
      <c r="Y126" s="21">
        <v>1.1958299999999999</v>
      </c>
      <c r="Z126" s="21">
        <v>15.557700000000001</v>
      </c>
      <c r="AA126" s="21">
        <v>-1.3943499999999999E-2</v>
      </c>
      <c r="AB126" s="21">
        <v>116</v>
      </c>
      <c r="AC126" s="21">
        <v>1.19476</v>
      </c>
      <c r="AD126">
        <f t="shared" si="16"/>
        <v>17.214197530864197</v>
      </c>
      <c r="AE126">
        <f t="shared" si="17"/>
        <v>20.585253833333333</v>
      </c>
      <c r="AF126" s="9"/>
      <c r="AG126" s="21">
        <v>0.48416100000000001</v>
      </c>
      <c r="AH126" s="21">
        <v>19.336600000000001</v>
      </c>
      <c r="AI126" s="21">
        <v>-1.4556899999999999E-2</v>
      </c>
      <c r="AJ126" s="21">
        <v>116</v>
      </c>
      <c r="AK126" s="21">
        <v>0.48352099999999998</v>
      </c>
      <c r="AL126">
        <f t="shared" si="18"/>
        <v>17.971481481481479</v>
      </c>
      <c r="AM126">
        <f t="shared" si="19"/>
        <v>8.701090445555554</v>
      </c>
      <c r="AP126" s="9"/>
      <c r="AQ126" s="21">
        <v>1.1958299999999999</v>
      </c>
      <c r="AR126" s="21">
        <v>24.739899999999999</v>
      </c>
      <c r="AS126" s="21">
        <v>-1.3772599999999999E-2</v>
      </c>
      <c r="AT126" s="21">
        <v>116</v>
      </c>
      <c r="AU126" s="21">
        <v>1.19476</v>
      </c>
      <c r="AV126">
        <f t="shared" si="20"/>
        <v>17.00320987654321</v>
      </c>
      <c r="AW126">
        <f t="shared" si="21"/>
        <v>20.332948466666664</v>
      </c>
      <c r="AX126" s="9"/>
      <c r="AY126" s="21">
        <v>0.48416100000000001</v>
      </c>
      <c r="AZ126" s="21">
        <v>28.518799999999999</v>
      </c>
      <c r="BA126" s="21">
        <v>-1.44409E-2</v>
      </c>
      <c r="BB126" s="21">
        <v>116</v>
      </c>
      <c r="BC126" s="21">
        <v>0.48355100000000001</v>
      </c>
      <c r="BD126">
        <f t="shared" si="22"/>
        <v>17.828271604938269</v>
      </c>
      <c r="BE126">
        <f t="shared" si="23"/>
        <v>8.6317538085185177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6.3366300000000004</v>
      </c>
      <c r="I127" s="21">
        <v>-1.3943499999999999E-2</v>
      </c>
      <c r="J127" s="21">
        <v>117</v>
      </c>
      <c r="K127" s="21">
        <v>1.18988</v>
      </c>
      <c r="L127">
        <f t="shared" si="12"/>
        <v>17.214197530864197</v>
      </c>
      <c r="M127">
        <f t="shared" si="13"/>
        <v>20.498666419753089</v>
      </c>
      <c r="N127" s="9"/>
      <c r="O127" s="21">
        <v>0.48919699999999999</v>
      </c>
      <c r="P127" s="21">
        <v>10.115500000000001</v>
      </c>
      <c r="Q127" s="21">
        <v>-1.4627100000000001E-2</v>
      </c>
      <c r="R127" s="21">
        <v>117</v>
      </c>
      <c r="S127" s="21">
        <v>0.48855599999999999</v>
      </c>
      <c r="T127">
        <f t="shared" si="14"/>
        <v>18.058148148148145</v>
      </c>
      <c r="U127">
        <f t="shared" si="15"/>
        <v>8.8339918996296287</v>
      </c>
      <c r="X127" s="9"/>
      <c r="Y127" s="21">
        <v>1.1908000000000001</v>
      </c>
      <c r="Z127" s="21">
        <v>15.5678</v>
      </c>
      <c r="AA127" s="21">
        <v>-1.3943499999999999E-2</v>
      </c>
      <c r="AB127" s="21">
        <v>117</v>
      </c>
      <c r="AC127" s="21">
        <v>1.18988</v>
      </c>
      <c r="AD127">
        <f t="shared" si="16"/>
        <v>17.214197530864197</v>
      </c>
      <c r="AE127">
        <f t="shared" si="17"/>
        <v>20.498666419753089</v>
      </c>
      <c r="AF127" s="9"/>
      <c r="AG127" s="21">
        <v>0.48919699999999999</v>
      </c>
      <c r="AH127" s="21">
        <v>19.346699999999998</v>
      </c>
      <c r="AI127" s="21">
        <v>-1.4566000000000001E-2</v>
      </c>
      <c r="AJ127" s="21">
        <v>117</v>
      </c>
      <c r="AK127" s="21">
        <v>0.488678</v>
      </c>
      <c r="AL127">
        <f t="shared" si="18"/>
        <v>17.982716049382717</v>
      </c>
      <c r="AM127">
        <f t="shared" si="19"/>
        <v>8.7970907432098766</v>
      </c>
      <c r="AP127" s="9"/>
      <c r="AQ127" s="21">
        <v>1.1908000000000001</v>
      </c>
      <c r="AR127" s="21">
        <v>24.75</v>
      </c>
      <c r="AS127" s="21">
        <v>-1.3775600000000001E-2</v>
      </c>
      <c r="AT127" s="21">
        <v>117</v>
      </c>
      <c r="AU127" s="21">
        <v>1.1901900000000001</v>
      </c>
      <c r="AV127">
        <f t="shared" si="20"/>
        <v>17.006913580246916</v>
      </c>
      <c r="AW127">
        <f t="shared" si="21"/>
        <v>20.251832691358029</v>
      </c>
      <c r="AX127" s="9"/>
      <c r="AY127" s="21">
        <v>0.48919699999999999</v>
      </c>
      <c r="AZ127" s="21">
        <v>28.5289</v>
      </c>
      <c r="BA127" s="21">
        <v>-1.4428699999999999E-2</v>
      </c>
      <c r="BB127" s="21">
        <v>117</v>
      </c>
      <c r="BC127" s="21">
        <v>0.48855599999999999</v>
      </c>
      <c r="BD127">
        <f t="shared" si="22"/>
        <v>17.813209876543205</v>
      </c>
      <c r="BE127">
        <f t="shared" si="23"/>
        <v>8.7141688319753055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6.3467000000000002</v>
      </c>
      <c r="I128" s="21">
        <v>-1.3958699999999999E-2</v>
      </c>
      <c r="J128" s="21">
        <v>118</v>
      </c>
      <c r="K128" s="21">
        <v>1.18408</v>
      </c>
      <c r="L128">
        <f t="shared" si="12"/>
        <v>17.232962962962961</v>
      </c>
      <c r="M128">
        <f t="shared" si="13"/>
        <v>20.434158162962959</v>
      </c>
      <c r="N128" s="9"/>
      <c r="O128" s="21">
        <v>0.494232</v>
      </c>
      <c r="P128" s="21">
        <v>10.1256</v>
      </c>
      <c r="Q128" s="21">
        <v>-1.4624E-2</v>
      </c>
      <c r="R128" s="21">
        <v>118</v>
      </c>
      <c r="S128" s="21">
        <v>0.493591</v>
      </c>
      <c r="T128">
        <f t="shared" si="14"/>
        <v>18.054320987654318</v>
      </c>
      <c r="U128">
        <f t="shared" si="15"/>
        <v>8.9230231703703691</v>
      </c>
      <c r="X128" s="9"/>
      <c r="Y128" s="21">
        <v>1.1857599999999999</v>
      </c>
      <c r="Z128" s="21">
        <v>15.5779</v>
      </c>
      <c r="AA128" s="21">
        <v>-1.3943499999999999E-2</v>
      </c>
      <c r="AB128" s="21">
        <v>118</v>
      </c>
      <c r="AC128" s="21">
        <v>1.1850000000000001</v>
      </c>
      <c r="AD128">
        <f t="shared" si="16"/>
        <v>17.214197530864197</v>
      </c>
      <c r="AE128">
        <f t="shared" si="17"/>
        <v>20.41190686419753</v>
      </c>
      <c r="AF128" s="9"/>
      <c r="AG128" s="21">
        <v>0.494232</v>
      </c>
      <c r="AH128" s="21">
        <v>19.3568</v>
      </c>
      <c r="AI128" s="21">
        <v>-1.4572099999999999E-2</v>
      </c>
      <c r="AJ128" s="21">
        <v>118</v>
      </c>
      <c r="AK128" s="21">
        <v>0.49356100000000003</v>
      </c>
      <c r="AL128">
        <f t="shared" si="18"/>
        <v>17.990246913580243</v>
      </c>
      <c r="AM128">
        <f t="shared" si="19"/>
        <v>8.8913557125925902</v>
      </c>
      <c r="AP128" s="9"/>
      <c r="AQ128" s="21">
        <v>1.1857599999999999</v>
      </c>
      <c r="AR128" s="21">
        <v>24.760100000000001</v>
      </c>
      <c r="AS128" s="21">
        <v>-1.37787E-2</v>
      </c>
      <c r="AT128" s="21">
        <v>118</v>
      </c>
      <c r="AU128" s="21">
        <v>1.1850000000000001</v>
      </c>
      <c r="AV128">
        <f t="shared" si="20"/>
        <v>17.01074074074074</v>
      </c>
      <c r="AW128">
        <f t="shared" si="21"/>
        <v>20.17065594074074</v>
      </c>
      <c r="AX128" s="9"/>
      <c r="AY128" s="21">
        <v>0.494232</v>
      </c>
      <c r="AZ128" s="21">
        <v>28.539000000000001</v>
      </c>
      <c r="BA128" s="21">
        <v>-1.4419599999999999E-2</v>
      </c>
      <c r="BB128" s="21">
        <v>118</v>
      </c>
      <c r="BC128" s="21">
        <v>0.49365199999999998</v>
      </c>
      <c r="BD128">
        <f t="shared" si="22"/>
        <v>17.801975308641975</v>
      </c>
      <c r="BE128">
        <f t="shared" si="23"/>
        <v>8.7983058607407401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6.35677</v>
      </c>
      <c r="I129" s="21">
        <v>-1.39679E-2</v>
      </c>
      <c r="J129" s="21">
        <v>119</v>
      </c>
      <c r="K129" s="21">
        <v>1.1795</v>
      </c>
      <c r="L129">
        <f t="shared" si="12"/>
        <v>17.244320987654319</v>
      </c>
      <c r="M129">
        <f t="shared" si="13"/>
        <v>20.360887119753084</v>
      </c>
      <c r="N129" s="9"/>
      <c r="O129" s="21">
        <v>0.49926799999999999</v>
      </c>
      <c r="P129" s="21">
        <v>10.1357</v>
      </c>
      <c r="Q129" s="21">
        <v>-1.46088E-2</v>
      </c>
      <c r="R129" s="21">
        <v>119</v>
      </c>
      <c r="S129" s="21">
        <v>0.49865700000000002</v>
      </c>
      <c r="T129">
        <f t="shared" si="14"/>
        <v>18.035555555555554</v>
      </c>
      <c r="U129">
        <f t="shared" si="15"/>
        <v>9.0045757511111102</v>
      </c>
      <c r="X129" s="9"/>
      <c r="Y129" s="21">
        <v>1.1807300000000001</v>
      </c>
      <c r="Z129" s="21">
        <v>15.587999999999999</v>
      </c>
      <c r="AA129" s="21">
        <v>-1.3946500000000001E-2</v>
      </c>
      <c r="AB129" s="21">
        <v>119</v>
      </c>
      <c r="AC129" s="21">
        <v>1.1795</v>
      </c>
      <c r="AD129">
        <f t="shared" si="16"/>
        <v>17.217901234567901</v>
      </c>
      <c r="AE129">
        <f t="shared" si="17"/>
        <v>20.329692524691357</v>
      </c>
      <c r="AF129" s="9"/>
      <c r="AG129" s="21">
        <v>0.49926799999999999</v>
      </c>
      <c r="AH129" s="21">
        <v>19.366900000000001</v>
      </c>
      <c r="AI129" s="21">
        <v>-1.4556899999999999E-2</v>
      </c>
      <c r="AJ129" s="21">
        <v>119</v>
      </c>
      <c r="AK129" s="21">
        <v>0.49859599999999998</v>
      </c>
      <c r="AL129">
        <f t="shared" si="18"/>
        <v>17.971481481481479</v>
      </c>
      <c r="AM129">
        <f t="shared" si="19"/>
        <v>8.9725856162962945</v>
      </c>
      <c r="AP129" s="9"/>
      <c r="AQ129" s="21">
        <v>1.1807300000000001</v>
      </c>
      <c r="AR129" s="21">
        <v>24.770199999999999</v>
      </c>
      <c r="AS129" s="21">
        <v>-1.3781699999999999E-2</v>
      </c>
      <c r="AT129" s="21">
        <v>119</v>
      </c>
      <c r="AU129" s="21">
        <v>1.18011</v>
      </c>
      <c r="AV129">
        <f t="shared" si="20"/>
        <v>17.014444444444443</v>
      </c>
      <c r="AW129">
        <f t="shared" si="21"/>
        <v>20.089464988888889</v>
      </c>
      <c r="AX129" s="9"/>
      <c r="AY129" s="21">
        <v>0.49926799999999999</v>
      </c>
      <c r="AZ129" s="21">
        <v>28.549099999999999</v>
      </c>
      <c r="BA129" s="21">
        <v>-1.4413499999999999E-2</v>
      </c>
      <c r="BB129" s="21">
        <v>119</v>
      </c>
      <c r="BC129" s="21">
        <v>0.49868800000000002</v>
      </c>
      <c r="BD129">
        <f t="shared" si="22"/>
        <v>17.794444444444444</v>
      </c>
      <c r="BE129">
        <f t="shared" si="23"/>
        <v>8.8841966888888884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6.3668399999999998</v>
      </c>
      <c r="I130" s="21">
        <v>-1.39679E-2</v>
      </c>
      <c r="J130" s="21">
        <v>120</v>
      </c>
      <c r="K130" s="21">
        <v>1.17462</v>
      </c>
      <c r="L130">
        <f t="shared" si="12"/>
        <v>17.244320987654319</v>
      </c>
      <c r="M130">
        <f t="shared" si="13"/>
        <v>20.273975741975306</v>
      </c>
      <c r="N130" s="9"/>
      <c r="O130" s="21">
        <v>0.50430299999999995</v>
      </c>
      <c r="P130" s="21">
        <v>10.1457</v>
      </c>
      <c r="Q130" s="21">
        <v>-1.45966E-2</v>
      </c>
      <c r="R130" s="21">
        <v>120</v>
      </c>
      <c r="S130" s="21">
        <v>0.50372300000000003</v>
      </c>
      <c r="T130">
        <f t="shared" si="14"/>
        <v>18.020493827160493</v>
      </c>
      <c r="U130">
        <f t="shared" si="15"/>
        <v>9.0877890985185168</v>
      </c>
      <c r="X130" s="9"/>
      <c r="Y130" s="21">
        <v>1.1756899999999999</v>
      </c>
      <c r="Z130" s="21">
        <v>15.598000000000001</v>
      </c>
      <c r="AA130" s="21">
        <v>-1.39557E-2</v>
      </c>
      <c r="AB130" s="21">
        <v>120</v>
      </c>
      <c r="AC130" s="21">
        <v>1.17493</v>
      </c>
      <c r="AD130">
        <f t="shared" si="16"/>
        <v>17.229259259259258</v>
      </c>
      <c r="AE130">
        <f t="shared" si="17"/>
        <v>20.256267818518516</v>
      </c>
      <c r="AF130" s="9"/>
      <c r="AG130" s="21">
        <v>0.50430299999999995</v>
      </c>
      <c r="AH130" s="21">
        <v>19.376899999999999</v>
      </c>
      <c r="AI130" s="21">
        <v>-1.45386E-2</v>
      </c>
      <c r="AJ130" s="21">
        <v>120</v>
      </c>
      <c r="AK130" s="21">
        <v>0.50363199999999997</v>
      </c>
      <c r="AL130">
        <f t="shared" si="18"/>
        <v>17.948888888888888</v>
      </c>
      <c r="AM130">
        <f t="shared" si="19"/>
        <v>9.0516785133333322</v>
      </c>
      <c r="AP130" s="9"/>
      <c r="AQ130" s="21">
        <v>1.1756899999999999</v>
      </c>
      <c r="AR130" s="21">
        <v>24.780200000000001</v>
      </c>
      <c r="AS130" s="21">
        <v>-1.3781699999999999E-2</v>
      </c>
      <c r="AT130" s="21">
        <v>120</v>
      </c>
      <c r="AU130" s="21">
        <v>1.17523</v>
      </c>
      <c r="AV130">
        <f t="shared" si="20"/>
        <v>17.014444444444443</v>
      </c>
      <c r="AW130">
        <f t="shared" si="21"/>
        <v>20.003712188888887</v>
      </c>
      <c r="AX130" s="9"/>
      <c r="AY130" s="21">
        <v>0.50430299999999995</v>
      </c>
      <c r="AZ130" s="21">
        <v>28.559100000000001</v>
      </c>
      <c r="BA130" s="21">
        <v>-1.4413499999999999E-2</v>
      </c>
      <c r="BB130" s="21">
        <v>120</v>
      </c>
      <c r="BC130" s="21">
        <v>0.50351000000000001</v>
      </c>
      <c r="BD130">
        <f t="shared" si="22"/>
        <v>17.794444444444444</v>
      </c>
      <c r="BE130">
        <f t="shared" si="23"/>
        <v>8.9737917166666659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6.3769099999999996</v>
      </c>
      <c r="I131" s="21">
        <v>-1.39679E-2</v>
      </c>
      <c r="J131" s="21">
        <v>121</v>
      </c>
      <c r="K131" s="21">
        <v>1.17004</v>
      </c>
      <c r="L131">
        <f t="shared" si="12"/>
        <v>17.244320987654319</v>
      </c>
      <c r="M131">
        <f t="shared" si="13"/>
        <v>20.187064364197528</v>
      </c>
      <c r="N131" s="9"/>
      <c r="O131" s="21">
        <v>0.50933799999999996</v>
      </c>
      <c r="P131" s="21">
        <v>10.155799999999999</v>
      </c>
      <c r="Q131" s="21">
        <v>-1.4593500000000001E-2</v>
      </c>
      <c r="R131" s="21">
        <v>121</v>
      </c>
      <c r="S131" s="21">
        <v>0.50854500000000002</v>
      </c>
      <c r="T131">
        <f t="shared" si="14"/>
        <v>18.016666666666666</v>
      </c>
      <c r="U131">
        <f t="shared" si="15"/>
        <v>9.1765729666666651</v>
      </c>
      <c r="X131" s="9"/>
      <c r="Y131" s="21">
        <v>1.17065</v>
      </c>
      <c r="Z131" s="21">
        <v>15.6081</v>
      </c>
      <c r="AA131" s="21">
        <v>-1.3974E-2</v>
      </c>
      <c r="AB131" s="21">
        <v>121</v>
      </c>
      <c r="AC131" s="21">
        <v>1.17035</v>
      </c>
      <c r="AD131">
        <f t="shared" si="16"/>
        <v>17.251851851851853</v>
      </c>
      <c r="AE131">
        <f t="shared" si="17"/>
        <v>20.195880370370372</v>
      </c>
      <c r="AF131" s="9"/>
      <c r="AG131" s="21">
        <v>0.50933799999999996</v>
      </c>
      <c r="AH131" s="21">
        <v>19.387</v>
      </c>
      <c r="AI131" s="21">
        <v>-1.45264E-2</v>
      </c>
      <c r="AJ131" s="21">
        <v>121</v>
      </c>
      <c r="AK131" s="21">
        <v>0.50869799999999998</v>
      </c>
      <c r="AL131">
        <f t="shared" si="18"/>
        <v>17.933827160493827</v>
      </c>
      <c r="AM131">
        <f t="shared" si="19"/>
        <v>9.1343796582716035</v>
      </c>
      <c r="AP131" s="9"/>
      <c r="AQ131" s="21">
        <v>1.17065</v>
      </c>
      <c r="AR131" s="21">
        <v>24.790299999999998</v>
      </c>
      <c r="AS131" s="21">
        <v>-1.38031E-2</v>
      </c>
      <c r="AT131" s="21">
        <v>121</v>
      </c>
      <c r="AU131" s="21">
        <v>1.17035</v>
      </c>
      <c r="AV131">
        <f t="shared" si="20"/>
        <v>17.040864197530862</v>
      </c>
      <c r="AW131">
        <f t="shared" si="21"/>
        <v>19.948887672839504</v>
      </c>
      <c r="AX131" s="9"/>
      <c r="AY131" s="21">
        <v>0.50933799999999996</v>
      </c>
      <c r="AZ131" s="21">
        <v>28.569199999999999</v>
      </c>
      <c r="BA131" s="21">
        <v>-1.44104E-2</v>
      </c>
      <c r="BB131" s="21">
        <v>121</v>
      </c>
      <c r="BC131" s="21">
        <v>0.50872799999999996</v>
      </c>
      <c r="BD131">
        <f t="shared" si="22"/>
        <v>17.790617283950617</v>
      </c>
      <c r="BE131">
        <f t="shared" si="23"/>
        <v>9.061437426172839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6.3869800000000003</v>
      </c>
      <c r="I132" s="21">
        <v>-1.39679E-2</v>
      </c>
      <c r="J132" s="21">
        <v>122</v>
      </c>
      <c r="K132" s="21">
        <v>1.16455</v>
      </c>
      <c r="L132">
        <f t="shared" si="12"/>
        <v>17.244320987654319</v>
      </c>
      <c r="M132">
        <f t="shared" si="13"/>
        <v>20.100325429629628</v>
      </c>
      <c r="N132" s="9"/>
      <c r="O132" s="21">
        <v>0.514374</v>
      </c>
      <c r="P132" s="21">
        <v>10.165900000000001</v>
      </c>
      <c r="Q132" s="21">
        <v>-1.4584400000000001E-2</v>
      </c>
      <c r="R132" s="21">
        <v>122</v>
      </c>
      <c r="S132" s="21">
        <v>0.513733</v>
      </c>
      <c r="T132">
        <f t="shared" si="14"/>
        <v>18.005432098765432</v>
      </c>
      <c r="U132">
        <f t="shared" si="15"/>
        <v>9.2615261303703704</v>
      </c>
      <c r="X132" s="9"/>
      <c r="Y132" s="21">
        <v>1.1656200000000001</v>
      </c>
      <c r="Z132" s="21">
        <v>15.6182</v>
      </c>
      <c r="AA132" s="21">
        <v>-1.3992299999999999E-2</v>
      </c>
      <c r="AB132" s="21">
        <v>122</v>
      </c>
      <c r="AC132" s="21">
        <v>1.16547</v>
      </c>
      <c r="AD132">
        <f t="shared" si="16"/>
        <v>17.274444444444445</v>
      </c>
      <c r="AE132">
        <f t="shared" si="17"/>
        <v>20.135437933333336</v>
      </c>
      <c r="AF132" s="9"/>
      <c r="AG132" s="21">
        <v>0.514374</v>
      </c>
      <c r="AH132" s="21">
        <v>19.397099999999998</v>
      </c>
      <c r="AI132" s="21">
        <v>-1.45203E-2</v>
      </c>
      <c r="AJ132" s="21">
        <v>122</v>
      </c>
      <c r="AK132" s="21">
        <v>0.51364100000000001</v>
      </c>
      <c r="AL132">
        <f t="shared" si="18"/>
        <v>17.926296296296293</v>
      </c>
      <c r="AM132">
        <f t="shared" si="19"/>
        <v>9.2208207311111092</v>
      </c>
      <c r="AP132" s="9"/>
      <c r="AQ132" s="21">
        <v>1.1656200000000001</v>
      </c>
      <c r="AR132" s="21">
        <v>24.8004</v>
      </c>
      <c r="AS132" s="21">
        <v>-1.3821399999999999E-2</v>
      </c>
      <c r="AT132" s="21">
        <v>122</v>
      </c>
      <c r="AU132" s="21">
        <v>1.16455</v>
      </c>
      <c r="AV132">
        <f t="shared" si="20"/>
        <v>17.063456790123453</v>
      </c>
      <c r="AW132">
        <f t="shared" si="21"/>
        <v>19.8895065037037</v>
      </c>
      <c r="AX132" s="9"/>
      <c r="AY132" s="21">
        <v>0.514374</v>
      </c>
      <c r="AZ132" s="21">
        <v>28.5793</v>
      </c>
      <c r="BA132" s="21">
        <v>-1.4395099999999999E-2</v>
      </c>
      <c r="BB132" s="21">
        <v>122</v>
      </c>
      <c r="BC132" s="21">
        <v>0.51367200000000002</v>
      </c>
      <c r="BD132">
        <f t="shared" si="22"/>
        <v>17.771728395061729</v>
      </c>
      <c r="BE132">
        <f t="shared" si="23"/>
        <v>9.141315021481482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6.3970500000000001</v>
      </c>
      <c r="I133" s="21">
        <v>-1.3977099999999999E-2</v>
      </c>
      <c r="J133" s="21">
        <v>123</v>
      </c>
      <c r="K133" s="21">
        <v>1.1599699999999999</v>
      </c>
      <c r="L133">
        <f t="shared" si="12"/>
        <v>17.255679012345677</v>
      </c>
      <c r="M133">
        <f t="shared" si="13"/>
        <v>20.026595948148145</v>
      </c>
      <c r="N133" s="9"/>
      <c r="O133" s="21">
        <v>0.51940900000000001</v>
      </c>
      <c r="P133" s="21">
        <v>10.176</v>
      </c>
      <c r="Q133" s="21">
        <v>-1.45813E-2</v>
      </c>
      <c r="R133" s="21">
        <v>123</v>
      </c>
      <c r="S133" s="21">
        <v>0.51876800000000001</v>
      </c>
      <c r="T133">
        <f t="shared" si="14"/>
        <v>18.001604938271605</v>
      </c>
      <c r="U133">
        <f t="shared" si="15"/>
        <v>9.3501956193827169</v>
      </c>
      <c r="X133" s="9"/>
      <c r="Y133" s="21">
        <v>1.1605799999999999</v>
      </c>
      <c r="Z133" s="21">
        <v>15.6282</v>
      </c>
      <c r="AA133" s="21">
        <v>-1.40015E-2</v>
      </c>
      <c r="AB133" s="21">
        <v>123</v>
      </c>
      <c r="AC133" s="21">
        <v>1.15967</v>
      </c>
      <c r="AD133">
        <f t="shared" si="16"/>
        <v>17.285802469135803</v>
      </c>
      <c r="AE133">
        <f t="shared" si="17"/>
        <v>20.061556629629628</v>
      </c>
      <c r="AF133" s="9"/>
      <c r="AG133" s="21">
        <v>0.51940900000000001</v>
      </c>
      <c r="AH133" s="21">
        <v>19.4071</v>
      </c>
      <c r="AI133" s="21">
        <v>-1.45203E-2</v>
      </c>
      <c r="AJ133" s="21">
        <v>123</v>
      </c>
      <c r="AK133" s="21">
        <v>0.51873800000000003</v>
      </c>
      <c r="AL133">
        <f t="shared" si="18"/>
        <v>17.926296296296293</v>
      </c>
      <c r="AM133">
        <f t="shared" si="19"/>
        <v>9.3110796329629615</v>
      </c>
      <c r="AP133" s="9"/>
      <c r="AQ133" s="21">
        <v>1.1605799999999999</v>
      </c>
      <c r="AR133" s="21">
        <v>24.810400000000001</v>
      </c>
      <c r="AS133" s="21">
        <v>-1.38306E-2</v>
      </c>
      <c r="AT133" s="21">
        <v>123</v>
      </c>
      <c r="AU133" s="21">
        <v>1.15967</v>
      </c>
      <c r="AV133">
        <f t="shared" si="20"/>
        <v>17.074814814814815</v>
      </c>
      <c r="AW133">
        <f t="shared" si="21"/>
        <v>19.816688577777775</v>
      </c>
      <c r="AX133" s="9"/>
      <c r="AY133" s="21">
        <v>0.51940900000000001</v>
      </c>
      <c r="AZ133" s="21">
        <v>28.589300000000001</v>
      </c>
      <c r="BA133" s="21">
        <v>-1.4389000000000001E-2</v>
      </c>
      <c r="BB133" s="21">
        <v>123</v>
      </c>
      <c r="BC133" s="21">
        <v>0.51870700000000003</v>
      </c>
      <c r="BD133">
        <f t="shared" si="22"/>
        <v>17.764197530864198</v>
      </c>
      <c r="BE133">
        <f t="shared" si="23"/>
        <v>9.226884075308643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6.4071300000000004</v>
      </c>
      <c r="I134" s="21">
        <v>-1.3986200000000001E-2</v>
      </c>
      <c r="J134" s="21">
        <v>124</v>
      </c>
      <c r="K134" s="21">
        <v>1.15479</v>
      </c>
      <c r="L134">
        <f t="shared" si="12"/>
        <v>17.266913580246914</v>
      </c>
      <c r="M134">
        <f t="shared" si="13"/>
        <v>19.952781987654323</v>
      </c>
      <c r="N134" s="9"/>
      <c r="O134" s="21">
        <v>0.52444500000000005</v>
      </c>
      <c r="P134" s="21">
        <v>10.186</v>
      </c>
      <c r="Q134" s="21">
        <v>-1.4578199999999999E-2</v>
      </c>
      <c r="R134" s="21">
        <v>124</v>
      </c>
      <c r="S134" s="21">
        <v>0.52374299999999996</v>
      </c>
      <c r="T134">
        <f t="shared" si="14"/>
        <v>17.997777777777777</v>
      </c>
      <c r="U134">
        <f t="shared" si="15"/>
        <v>9.4388445666666669</v>
      </c>
      <c r="X134" s="9"/>
      <c r="Y134" s="21">
        <v>1.1555500000000001</v>
      </c>
      <c r="Z134" s="21">
        <v>15.638299999999999</v>
      </c>
      <c r="AA134" s="21">
        <v>-1.40045E-2</v>
      </c>
      <c r="AB134" s="21">
        <v>124</v>
      </c>
      <c r="AC134" s="21">
        <v>1.15509</v>
      </c>
      <c r="AD134">
        <f t="shared" si="16"/>
        <v>17.289506172839506</v>
      </c>
      <c r="AE134">
        <f t="shared" si="17"/>
        <v>19.978888858024693</v>
      </c>
      <c r="AF134" s="9"/>
      <c r="AG134" s="21">
        <v>0.52444500000000005</v>
      </c>
      <c r="AH134" s="21">
        <v>19.417200000000001</v>
      </c>
      <c r="AI134" s="21">
        <v>-1.45203E-2</v>
      </c>
      <c r="AJ134" s="21">
        <v>124</v>
      </c>
      <c r="AK134" s="21">
        <v>0.52371199999999996</v>
      </c>
      <c r="AL134">
        <f t="shared" si="18"/>
        <v>17.926296296296293</v>
      </c>
      <c r="AM134">
        <f t="shared" si="19"/>
        <v>9.40135646111111</v>
      </c>
      <c r="AP134" s="9"/>
      <c r="AQ134" s="21">
        <v>1.1555500000000001</v>
      </c>
      <c r="AR134" s="21">
        <v>24.820499999999999</v>
      </c>
      <c r="AS134" s="21">
        <v>-1.3842800000000001E-2</v>
      </c>
      <c r="AT134" s="21">
        <v>124</v>
      </c>
      <c r="AU134" s="21">
        <v>1.15509</v>
      </c>
      <c r="AV134">
        <f t="shared" si="20"/>
        <v>17.089876543209876</v>
      </c>
      <c r="AW134">
        <f t="shared" si="21"/>
        <v>19.748206839506175</v>
      </c>
      <c r="AX134" s="9"/>
      <c r="AY134" s="21">
        <v>0.52444500000000005</v>
      </c>
      <c r="AZ134" s="21">
        <v>28.599399999999999</v>
      </c>
      <c r="BA134" s="21">
        <v>-1.4385999999999999E-2</v>
      </c>
      <c r="BB134" s="21">
        <v>124</v>
      </c>
      <c r="BC134" s="21">
        <v>0.52380400000000005</v>
      </c>
      <c r="BD134">
        <f t="shared" si="22"/>
        <v>17.760493827160492</v>
      </c>
      <c r="BE134">
        <f t="shared" si="23"/>
        <v>9.3144021851851857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6.4172000000000002</v>
      </c>
      <c r="I135" s="21">
        <v>-1.39893E-2</v>
      </c>
      <c r="J135" s="21">
        <v>125</v>
      </c>
      <c r="K135" s="21">
        <v>1.1492899999999999</v>
      </c>
      <c r="L135">
        <f t="shared" si="12"/>
        <v>17.270740740740738</v>
      </c>
      <c r="M135">
        <f t="shared" si="13"/>
        <v>19.870159929629626</v>
      </c>
      <c r="N135" s="9"/>
      <c r="O135" s="21">
        <v>0.52947999999999995</v>
      </c>
      <c r="P135" s="21">
        <v>10.196099999999999</v>
      </c>
      <c r="Q135" s="21">
        <v>-1.45752E-2</v>
      </c>
      <c r="R135" s="21">
        <v>125</v>
      </c>
      <c r="S135" s="21">
        <v>0.52880899999999997</v>
      </c>
      <c r="T135">
        <f t="shared" si="14"/>
        <v>17.994074074074071</v>
      </c>
      <c r="U135">
        <f t="shared" si="15"/>
        <v>9.5275023407407389</v>
      </c>
      <c r="X135" s="9"/>
      <c r="Y135" s="21">
        <v>1.1505099999999999</v>
      </c>
      <c r="Z135" s="21">
        <v>15.648400000000001</v>
      </c>
      <c r="AA135" s="21">
        <v>-1.40228E-2</v>
      </c>
      <c r="AB135" s="21">
        <v>125</v>
      </c>
      <c r="AC135" s="21">
        <v>1.1492899999999999</v>
      </c>
      <c r="AD135">
        <f t="shared" si="16"/>
        <v>17.312098765432097</v>
      </c>
      <c r="AE135">
        <f t="shared" si="17"/>
        <v>19.917742750617279</v>
      </c>
      <c r="AF135" s="9"/>
      <c r="AG135" s="21">
        <v>0.52947999999999995</v>
      </c>
      <c r="AH135" s="21">
        <v>19.427299999999999</v>
      </c>
      <c r="AI135" s="21">
        <v>-1.45264E-2</v>
      </c>
      <c r="AJ135" s="21">
        <v>125</v>
      </c>
      <c r="AK135" s="21">
        <v>0.52880899999999997</v>
      </c>
      <c r="AL135">
        <f t="shared" si="18"/>
        <v>17.933827160493827</v>
      </c>
      <c r="AM135">
        <f t="shared" si="19"/>
        <v>9.4956028049382706</v>
      </c>
      <c r="AP135" s="9"/>
      <c r="AQ135" s="21">
        <v>1.1505099999999999</v>
      </c>
      <c r="AR135" s="21">
        <v>24.8306</v>
      </c>
      <c r="AS135" s="21">
        <v>-1.3848900000000001E-2</v>
      </c>
      <c r="AT135" s="21">
        <v>125</v>
      </c>
      <c r="AU135" s="21">
        <v>1.1492899999999999</v>
      </c>
      <c r="AV135">
        <f t="shared" si="20"/>
        <v>17.09740740740741</v>
      </c>
      <c r="AW135">
        <f t="shared" si="21"/>
        <v>19.670738196296298</v>
      </c>
      <c r="AX135" s="9"/>
      <c r="AY135" s="21">
        <v>0.52947999999999995</v>
      </c>
      <c r="AZ135" s="21">
        <v>28.609500000000001</v>
      </c>
      <c r="BA135" s="21">
        <v>-1.4385999999999999E-2</v>
      </c>
      <c r="BB135" s="21">
        <v>125</v>
      </c>
      <c r="BC135" s="21">
        <v>0.528748</v>
      </c>
      <c r="BD135">
        <f t="shared" si="22"/>
        <v>17.760493827160492</v>
      </c>
      <c r="BE135">
        <f t="shared" si="23"/>
        <v>9.4038262716049363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6.42727</v>
      </c>
      <c r="I136" s="21">
        <v>-1.3998399999999999E-2</v>
      </c>
      <c r="J136" s="21">
        <v>126</v>
      </c>
      <c r="K136" s="21">
        <v>1.1450199999999999</v>
      </c>
      <c r="L136">
        <f t="shared" si="12"/>
        <v>17.281975308641975</v>
      </c>
      <c r="M136">
        <f t="shared" si="13"/>
        <v>19.79615707654321</v>
      </c>
      <c r="N136" s="9"/>
      <c r="O136" s="21">
        <v>0.53451499999999996</v>
      </c>
      <c r="P136" s="21">
        <v>10.206200000000001</v>
      </c>
      <c r="Q136" s="21">
        <v>-1.4572099999999999E-2</v>
      </c>
      <c r="R136" s="21">
        <v>126</v>
      </c>
      <c r="S136" s="21">
        <v>0.53387499999999999</v>
      </c>
      <c r="T136">
        <f t="shared" si="14"/>
        <v>17.990246913580243</v>
      </c>
      <c r="U136">
        <f t="shared" si="15"/>
        <v>9.6160568290123436</v>
      </c>
      <c r="X136" s="9"/>
      <c r="Y136" s="21">
        <v>1.1454800000000001</v>
      </c>
      <c r="Z136" s="21">
        <v>15.6585</v>
      </c>
      <c r="AA136" s="21">
        <v>-1.4035000000000001E-2</v>
      </c>
      <c r="AB136" s="21">
        <v>126</v>
      </c>
      <c r="AC136" s="21">
        <v>1.1447099999999999</v>
      </c>
      <c r="AD136">
        <f t="shared" si="16"/>
        <v>17.327160493827162</v>
      </c>
      <c r="AE136">
        <f t="shared" si="17"/>
        <v>19.847915802469139</v>
      </c>
      <c r="AF136" s="9"/>
      <c r="AG136" s="21">
        <v>0.53451499999999996</v>
      </c>
      <c r="AH136" s="21">
        <v>19.4374</v>
      </c>
      <c r="AI136" s="21">
        <v>-1.45264E-2</v>
      </c>
      <c r="AJ136" s="21">
        <v>126</v>
      </c>
      <c r="AK136" s="21">
        <v>0.53384399999999999</v>
      </c>
      <c r="AL136">
        <f t="shared" si="18"/>
        <v>17.933827160493827</v>
      </c>
      <c r="AM136">
        <f t="shared" si="19"/>
        <v>9.5858996246913577</v>
      </c>
      <c r="AP136" s="9"/>
      <c r="AQ136" s="21">
        <v>1.1454800000000001</v>
      </c>
      <c r="AR136" s="21">
        <v>24.840599999999998</v>
      </c>
      <c r="AS136" s="21">
        <v>-1.3864100000000001E-2</v>
      </c>
      <c r="AT136" s="21">
        <v>126</v>
      </c>
      <c r="AU136" s="21">
        <v>1.1450199999999999</v>
      </c>
      <c r="AV136">
        <f t="shared" si="20"/>
        <v>17.11617283950617</v>
      </c>
      <c r="AW136">
        <f t="shared" si="21"/>
        <v>19.606233664197529</v>
      </c>
      <c r="AX136" s="9"/>
      <c r="AY136" s="21">
        <v>0.53451499999999996</v>
      </c>
      <c r="AZ136" s="21">
        <v>28.619599999999998</v>
      </c>
      <c r="BA136" s="21">
        <v>-1.4373800000000001E-2</v>
      </c>
      <c r="BB136" s="21">
        <v>126</v>
      </c>
      <c r="BC136" s="21">
        <v>0.53384399999999999</v>
      </c>
      <c r="BD136">
        <f t="shared" si="22"/>
        <v>17.745432098765431</v>
      </c>
      <c r="BE136">
        <f t="shared" si="23"/>
        <v>9.4851996382716042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6.4373399999999998</v>
      </c>
      <c r="I137" s="21">
        <v>-1.40106E-2</v>
      </c>
      <c r="J137" s="21">
        <v>127</v>
      </c>
      <c r="K137" s="21">
        <v>1.1398299999999999</v>
      </c>
      <c r="L137">
        <f t="shared" si="12"/>
        <v>17.297037037037036</v>
      </c>
      <c r="M137">
        <f t="shared" si="13"/>
        <v>19.726232918518516</v>
      </c>
      <c r="N137" s="9"/>
      <c r="O137" s="21">
        <v>0.539551</v>
      </c>
      <c r="P137" s="21">
        <v>10.216200000000001</v>
      </c>
      <c r="Q137" s="21">
        <v>-1.45691E-2</v>
      </c>
      <c r="R137" s="21">
        <v>127</v>
      </c>
      <c r="S137" s="21">
        <v>0.538879</v>
      </c>
      <c r="T137">
        <f t="shared" si="14"/>
        <v>17.98654320987654</v>
      </c>
      <c r="U137">
        <f t="shared" si="15"/>
        <v>9.7046573754320971</v>
      </c>
      <c r="X137" s="9"/>
      <c r="Y137" s="21">
        <v>1.1404399999999999</v>
      </c>
      <c r="Z137" s="21">
        <v>15.6685</v>
      </c>
      <c r="AA137" s="21">
        <v>-1.40381E-2</v>
      </c>
      <c r="AB137" s="21">
        <v>127</v>
      </c>
      <c r="AC137" s="21">
        <v>1.1392199999999999</v>
      </c>
      <c r="AD137">
        <f t="shared" si="16"/>
        <v>17.330987654320985</v>
      </c>
      <c r="AE137">
        <f t="shared" si="17"/>
        <v>19.764951560493824</v>
      </c>
      <c r="AF137" s="9"/>
      <c r="AG137" s="21">
        <v>0.539551</v>
      </c>
      <c r="AH137" s="21">
        <v>19.447399999999998</v>
      </c>
      <c r="AI137" s="21">
        <v>-1.4523299999999999E-2</v>
      </c>
      <c r="AJ137" s="21">
        <v>127</v>
      </c>
      <c r="AK137" s="21">
        <v>0.53881800000000002</v>
      </c>
      <c r="AL137">
        <f t="shared" si="18"/>
        <v>17.93</v>
      </c>
      <c r="AM137">
        <f t="shared" si="19"/>
        <v>9.6741494299999999</v>
      </c>
      <c r="AP137" s="9"/>
      <c r="AQ137" s="21">
        <v>1.1404399999999999</v>
      </c>
      <c r="AR137" s="21">
        <v>24.8507</v>
      </c>
      <c r="AS137" s="21">
        <v>-1.38855E-2</v>
      </c>
      <c r="AT137" s="21">
        <v>127</v>
      </c>
      <c r="AU137" s="21">
        <v>1.1395299999999999</v>
      </c>
      <c r="AV137">
        <f t="shared" si="20"/>
        <v>17.142592592592592</v>
      </c>
      <c r="AW137">
        <f t="shared" si="21"/>
        <v>19.550098296296294</v>
      </c>
      <c r="AX137" s="9"/>
      <c r="AY137" s="21">
        <v>0.539551</v>
      </c>
      <c r="AZ137" s="21">
        <v>28.6296</v>
      </c>
      <c r="BA137" s="21">
        <v>-1.43494E-2</v>
      </c>
      <c r="BB137" s="21">
        <v>127</v>
      </c>
      <c r="BC137" s="21">
        <v>0.53884900000000002</v>
      </c>
      <c r="BD137">
        <f t="shared" si="22"/>
        <v>17.715308641975309</v>
      </c>
      <c r="BE137">
        <f t="shared" si="23"/>
        <v>9.5583124930864205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6.4474099999999996</v>
      </c>
      <c r="I138" s="21">
        <v>-1.40137E-2</v>
      </c>
      <c r="J138" s="21">
        <v>128</v>
      </c>
      <c r="K138" s="21">
        <v>1.1349499999999999</v>
      </c>
      <c r="L138">
        <f t="shared" si="12"/>
        <v>17.300864197530863</v>
      </c>
      <c r="M138">
        <f t="shared" si="13"/>
        <v>19.64357421851852</v>
      </c>
      <c r="N138" s="9"/>
      <c r="O138" s="21">
        <v>0.54458600000000001</v>
      </c>
      <c r="P138" s="21">
        <v>10.2263</v>
      </c>
      <c r="Q138" s="21">
        <v>-1.45752E-2</v>
      </c>
      <c r="R138" s="21">
        <v>128</v>
      </c>
      <c r="S138" s="21">
        <v>0.54397600000000002</v>
      </c>
      <c r="T138">
        <f t="shared" si="14"/>
        <v>17.994074074074071</v>
      </c>
      <c r="U138">
        <f t="shared" si="15"/>
        <v>9.7993208237037024</v>
      </c>
      <c r="X138" s="9"/>
      <c r="Y138" s="21">
        <v>1.13541</v>
      </c>
      <c r="Z138" s="21">
        <v>15.678599999999999</v>
      </c>
      <c r="AA138" s="21">
        <v>-1.40503E-2</v>
      </c>
      <c r="AB138" s="21">
        <v>128</v>
      </c>
      <c r="AC138" s="21">
        <v>1.1346400000000001</v>
      </c>
      <c r="AD138">
        <f t="shared" si="16"/>
        <v>17.34604938271605</v>
      </c>
      <c r="AE138">
        <f t="shared" si="17"/>
        <v>19.69487792962963</v>
      </c>
      <c r="AF138" s="9"/>
      <c r="AG138" s="21">
        <v>0.54458600000000001</v>
      </c>
      <c r="AH138" s="21">
        <v>19.4575</v>
      </c>
      <c r="AI138" s="21">
        <v>-1.4523299999999999E-2</v>
      </c>
      <c r="AJ138" s="21">
        <v>128</v>
      </c>
      <c r="AK138" s="21">
        <v>0.54388400000000003</v>
      </c>
      <c r="AL138">
        <f t="shared" si="18"/>
        <v>17.93</v>
      </c>
      <c r="AM138">
        <f t="shared" si="19"/>
        <v>9.7644269799999996</v>
      </c>
      <c r="AP138" s="9"/>
      <c r="AQ138" s="21">
        <v>1.13541</v>
      </c>
      <c r="AR138" s="21">
        <v>24.860800000000001</v>
      </c>
      <c r="AS138" s="21">
        <v>-1.3903799999999999E-2</v>
      </c>
      <c r="AT138" s="21">
        <v>128</v>
      </c>
      <c r="AU138" s="21">
        <v>1.1349499999999999</v>
      </c>
      <c r="AV138">
        <f t="shared" si="20"/>
        <v>17.165185185185184</v>
      </c>
      <c r="AW138">
        <f t="shared" si="21"/>
        <v>19.489522911111109</v>
      </c>
      <c r="AX138" s="9"/>
      <c r="AY138" s="21">
        <v>0.54458600000000001</v>
      </c>
      <c r="AZ138" s="21">
        <v>28.639700000000001</v>
      </c>
      <c r="BA138" s="21">
        <v>-1.4334100000000001E-2</v>
      </c>
      <c r="BB138" s="21">
        <v>128</v>
      </c>
      <c r="BC138" s="21">
        <v>0.54388400000000003</v>
      </c>
      <c r="BD138">
        <f t="shared" si="22"/>
        <v>17.69641975308642</v>
      </c>
      <c r="BE138">
        <f t="shared" si="23"/>
        <v>9.637222447654322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6.4574800000000003</v>
      </c>
      <c r="I139" s="21">
        <v>-1.40228E-2</v>
      </c>
      <c r="J139" s="21">
        <v>129</v>
      </c>
      <c r="K139" s="21">
        <v>1.1297600000000001</v>
      </c>
      <c r="L139">
        <f t="shared" si="12"/>
        <v>17.312098765432097</v>
      </c>
      <c r="M139">
        <f t="shared" si="13"/>
        <v>19.569077081481481</v>
      </c>
      <c r="N139" s="9"/>
      <c r="O139" s="21">
        <v>0.54962200000000005</v>
      </c>
      <c r="P139" s="21">
        <v>10.2364</v>
      </c>
      <c r="Q139" s="21">
        <v>-1.4578199999999999E-2</v>
      </c>
      <c r="R139" s="21">
        <v>129</v>
      </c>
      <c r="S139" s="21">
        <v>0.54895000000000005</v>
      </c>
      <c r="T139">
        <f t="shared" si="14"/>
        <v>17.997777777777777</v>
      </c>
      <c r="U139">
        <f t="shared" si="15"/>
        <v>9.8919746177777785</v>
      </c>
      <c r="X139" s="9"/>
      <c r="Y139" s="21">
        <v>1.1303700000000001</v>
      </c>
      <c r="Z139" s="21">
        <v>15.688700000000001</v>
      </c>
      <c r="AA139" s="21">
        <v>-1.4053299999999999E-2</v>
      </c>
      <c r="AB139" s="21">
        <v>129</v>
      </c>
      <c r="AC139" s="21">
        <v>1.1294599999999999</v>
      </c>
      <c r="AD139">
        <f t="shared" si="16"/>
        <v>17.349753086419753</v>
      </c>
      <c r="AE139">
        <f t="shared" si="17"/>
        <v>19.611640396296298</v>
      </c>
      <c r="AF139" s="9"/>
      <c r="AG139" s="21">
        <v>0.54962200000000005</v>
      </c>
      <c r="AH139" s="21">
        <v>19.467600000000001</v>
      </c>
      <c r="AI139" s="21">
        <v>-1.45264E-2</v>
      </c>
      <c r="AJ139" s="21">
        <v>129</v>
      </c>
      <c r="AK139" s="21">
        <v>0.54895000000000005</v>
      </c>
      <c r="AL139">
        <f t="shared" si="18"/>
        <v>17.933827160493827</v>
      </c>
      <c r="AM139">
        <f t="shared" si="19"/>
        <v>9.8568259516049395</v>
      </c>
      <c r="AP139" s="9"/>
      <c r="AQ139" s="21">
        <v>1.1303700000000001</v>
      </c>
      <c r="AR139" s="21">
        <v>24.870899999999999</v>
      </c>
      <c r="AS139" s="21">
        <v>-1.39191E-2</v>
      </c>
      <c r="AT139" s="21">
        <v>129</v>
      </c>
      <c r="AU139" s="21">
        <v>1.1294599999999999</v>
      </c>
      <c r="AV139">
        <f t="shared" si="20"/>
        <v>17.184074074074076</v>
      </c>
      <c r="AW139">
        <f t="shared" si="21"/>
        <v>19.424361811111115</v>
      </c>
      <c r="AX139" s="9"/>
      <c r="AY139" s="21">
        <v>0.54962200000000005</v>
      </c>
      <c r="AZ139" s="21">
        <v>28.649799999999999</v>
      </c>
      <c r="BA139" s="21">
        <v>-1.43158E-2</v>
      </c>
      <c r="BB139" s="21">
        <v>129</v>
      </c>
      <c r="BC139" s="21">
        <v>0.54901100000000003</v>
      </c>
      <c r="BD139">
        <f t="shared" si="22"/>
        <v>17.673827160493826</v>
      </c>
      <c r="BE139">
        <f t="shared" si="23"/>
        <v>9.7139242316049383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6.4675500000000001</v>
      </c>
      <c r="I140" s="21">
        <v>-1.4035000000000001E-2</v>
      </c>
      <c r="J140" s="21">
        <v>130</v>
      </c>
      <c r="K140" s="21">
        <v>1.1242700000000001</v>
      </c>
      <c r="L140">
        <f t="shared" ref="L140:L203" si="24">-I140/$F$2*1000</f>
        <v>17.327160493827162</v>
      </c>
      <c r="M140">
        <f t="shared" ref="M140:M203" si="25">L140*G140</f>
        <v>19.498946790123458</v>
      </c>
      <c r="N140" s="9"/>
      <c r="O140" s="21">
        <v>0.55465699999999996</v>
      </c>
      <c r="P140" s="21">
        <v>10.246499999999999</v>
      </c>
      <c r="Q140" s="21">
        <v>-1.45752E-2</v>
      </c>
      <c r="R140" s="21">
        <v>130</v>
      </c>
      <c r="S140" s="21">
        <v>0.55404699999999996</v>
      </c>
      <c r="T140">
        <f t="shared" ref="T140:T203" si="26">-Q140/$F$2*1000</f>
        <v>17.994074074074071</v>
      </c>
      <c r="U140">
        <f t="shared" ref="U140:U203" si="27">T140*O140</f>
        <v>9.9805391437037017</v>
      </c>
      <c r="X140" s="9"/>
      <c r="Y140" s="21">
        <v>1.12534</v>
      </c>
      <c r="Z140" s="21">
        <v>15.698700000000001</v>
      </c>
      <c r="AA140" s="21">
        <v>-1.4068600000000001E-2</v>
      </c>
      <c r="AB140" s="21">
        <v>130</v>
      </c>
      <c r="AC140" s="21">
        <v>1.1239600000000001</v>
      </c>
      <c r="AD140">
        <f t="shared" ref="AD140:AD203" si="28">-AA140/$F$2*1000</f>
        <v>17.368641975308641</v>
      </c>
      <c r="AE140">
        <f t="shared" ref="AE140:AE203" si="29">AD140*Y140</f>
        <v>19.545627560493827</v>
      </c>
      <c r="AF140" s="9"/>
      <c r="AG140" s="21">
        <v>0.55465699999999996</v>
      </c>
      <c r="AH140" s="21">
        <v>19.477599999999999</v>
      </c>
      <c r="AI140" s="21">
        <v>-1.45264E-2</v>
      </c>
      <c r="AJ140" s="21">
        <v>130</v>
      </c>
      <c r="AK140" s="21">
        <v>0.553894</v>
      </c>
      <c r="AL140">
        <f t="shared" ref="AL140:AL203" si="30">-AI140/$F$2*1000</f>
        <v>17.933827160493827</v>
      </c>
      <c r="AM140">
        <f t="shared" ref="AM140:AM203" si="31">AL140*AG140</f>
        <v>9.947122771358023</v>
      </c>
      <c r="AP140" s="9"/>
      <c r="AQ140" s="21">
        <v>1.12534</v>
      </c>
      <c r="AR140" s="21">
        <v>24.8809</v>
      </c>
      <c r="AS140" s="21">
        <v>-1.3931300000000001E-2</v>
      </c>
      <c r="AT140" s="21">
        <v>130</v>
      </c>
      <c r="AU140" s="21">
        <v>1.1239600000000001</v>
      </c>
      <c r="AV140">
        <f t="shared" ref="AV140:AV203" si="32">-AS140/$F$2*1000</f>
        <v>17.199135802469137</v>
      </c>
      <c r="AW140">
        <f t="shared" ref="AW140:AW203" si="33">AV140*AQ140</f>
        <v>19.354875483950618</v>
      </c>
      <c r="AX140" s="9"/>
      <c r="AY140" s="21">
        <v>0.55465699999999996</v>
      </c>
      <c r="AZ140" s="21">
        <v>28.659800000000001</v>
      </c>
      <c r="BA140" s="21">
        <v>-1.4312699999999999E-2</v>
      </c>
      <c r="BB140" s="21">
        <v>130</v>
      </c>
      <c r="BC140" s="21">
        <v>0.55395499999999998</v>
      </c>
      <c r="BD140">
        <f t="shared" ref="BD140:BD203" si="34">-BA140/$F$2*1000</f>
        <v>17.669999999999998</v>
      </c>
      <c r="BE140">
        <f t="shared" ref="BE140:BE203" si="35">BD140*AY140</f>
        <v>9.8007891899999979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6.4776199999999999</v>
      </c>
      <c r="I141" s="21">
        <v>-1.4047199999999999E-2</v>
      </c>
      <c r="J141" s="21">
        <v>131</v>
      </c>
      <c r="K141" s="21">
        <v>1.1190800000000001</v>
      </c>
      <c r="L141">
        <f t="shared" si="24"/>
        <v>17.342222222222222</v>
      </c>
      <c r="M141">
        <f t="shared" si="25"/>
        <v>19.428491555555556</v>
      </c>
      <c r="N141" s="9"/>
      <c r="O141" s="21">
        <v>0.55969199999999997</v>
      </c>
      <c r="P141" s="21">
        <v>10.256500000000001</v>
      </c>
      <c r="Q141" s="21">
        <v>-1.4572099999999999E-2</v>
      </c>
      <c r="R141" s="21">
        <v>131</v>
      </c>
      <c r="S141" s="21">
        <v>0.55908199999999997</v>
      </c>
      <c r="T141">
        <f t="shared" si="26"/>
        <v>17.990246913580243</v>
      </c>
      <c r="U141">
        <f t="shared" si="27"/>
        <v>10.068997275555553</v>
      </c>
      <c r="X141" s="9"/>
      <c r="Y141" s="21">
        <v>1.1203000000000001</v>
      </c>
      <c r="Z141" s="21">
        <v>15.7088</v>
      </c>
      <c r="AA141" s="21">
        <v>-1.4068600000000001E-2</v>
      </c>
      <c r="AB141" s="21">
        <v>131</v>
      </c>
      <c r="AC141" s="21">
        <v>1.11938</v>
      </c>
      <c r="AD141">
        <f t="shared" si="28"/>
        <v>17.368641975308641</v>
      </c>
      <c r="AE141">
        <f t="shared" si="29"/>
        <v>19.458089604938273</v>
      </c>
      <c r="AF141" s="9"/>
      <c r="AG141" s="21">
        <v>0.55969199999999997</v>
      </c>
      <c r="AH141" s="21">
        <v>19.4877</v>
      </c>
      <c r="AI141" s="21">
        <v>-1.4517199999999999E-2</v>
      </c>
      <c r="AJ141" s="21">
        <v>131</v>
      </c>
      <c r="AK141" s="21">
        <v>0.55902099999999999</v>
      </c>
      <c r="AL141">
        <f t="shared" si="30"/>
        <v>17.922469135802466</v>
      </c>
      <c r="AM141">
        <f t="shared" si="31"/>
        <v>10.031062595555554</v>
      </c>
      <c r="AP141" s="9"/>
      <c r="AQ141" s="21">
        <v>1.1203000000000001</v>
      </c>
      <c r="AR141" s="21">
        <v>24.890999999999998</v>
      </c>
      <c r="AS141" s="21">
        <v>-1.3943499999999999E-2</v>
      </c>
      <c r="AT141" s="21">
        <v>131</v>
      </c>
      <c r="AU141" s="21">
        <v>1.11938</v>
      </c>
      <c r="AV141">
        <f t="shared" si="32"/>
        <v>17.214197530864197</v>
      </c>
      <c r="AW141">
        <f t="shared" si="33"/>
        <v>19.285065493827162</v>
      </c>
      <c r="AX141" s="9"/>
      <c r="AY141" s="21">
        <v>0.55969199999999997</v>
      </c>
      <c r="AZ141" s="21">
        <v>28.669899999999998</v>
      </c>
      <c r="BA141" s="21">
        <v>-1.43219E-2</v>
      </c>
      <c r="BB141" s="21">
        <v>131</v>
      </c>
      <c r="BC141" s="21">
        <v>0.55911299999999997</v>
      </c>
      <c r="BD141">
        <f t="shared" si="34"/>
        <v>17.68135802469136</v>
      </c>
      <c r="BE141">
        <f t="shared" si="35"/>
        <v>9.8961146355555556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6.4876899999999997</v>
      </c>
      <c r="I142" s="21">
        <v>-1.4065599999999999E-2</v>
      </c>
      <c r="J142" s="21">
        <v>132</v>
      </c>
      <c r="K142" s="21">
        <v>1.1145</v>
      </c>
      <c r="L142">
        <f t="shared" si="24"/>
        <v>17.364938271604938</v>
      </c>
      <c r="M142">
        <f t="shared" si="25"/>
        <v>19.36642105679012</v>
      </c>
      <c r="N142" s="9"/>
      <c r="O142" s="21">
        <v>0.56472800000000001</v>
      </c>
      <c r="P142" s="21">
        <v>10.2666</v>
      </c>
      <c r="Q142" s="21">
        <v>-1.4572099999999999E-2</v>
      </c>
      <c r="R142" s="21">
        <v>132</v>
      </c>
      <c r="S142" s="21">
        <v>0.564056</v>
      </c>
      <c r="T142">
        <f t="shared" si="26"/>
        <v>17.990246913580243</v>
      </c>
      <c r="U142">
        <f t="shared" si="27"/>
        <v>10.159596159012343</v>
      </c>
      <c r="X142" s="9"/>
      <c r="Y142" s="21">
        <v>1.1152599999999999</v>
      </c>
      <c r="Z142" s="21">
        <v>15.7189</v>
      </c>
      <c r="AA142" s="21">
        <v>-1.4068600000000001E-2</v>
      </c>
      <c r="AB142" s="21">
        <v>132</v>
      </c>
      <c r="AC142" s="21">
        <v>1.1145</v>
      </c>
      <c r="AD142">
        <f t="shared" si="28"/>
        <v>17.368641975308641</v>
      </c>
      <c r="AE142">
        <f t="shared" si="29"/>
        <v>19.370551649382715</v>
      </c>
      <c r="AF142" s="9"/>
      <c r="AG142" s="21">
        <v>0.56472800000000001</v>
      </c>
      <c r="AH142" s="21">
        <v>19.497800000000002</v>
      </c>
      <c r="AI142" s="21">
        <v>-1.4508099999999999E-2</v>
      </c>
      <c r="AJ142" s="21">
        <v>132</v>
      </c>
      <c r="AK142" s="21">
        <v>0.56402600000000003</v>
      </c>
      <c r="AL142">
        <f t="shared" si="30"/>
        <v>17.911234567901232</v>
      </c>
      <c r="AM142">
        <f t="shared" si="31"/>
        <v>10.114975675061727</v>
      </c>
      <c r="AP142" s="9"/>
      <c r="AQ142" s="21">
        <v>1.1152599999999999</v>
      </c>
      <c r="AR142" s="21">
        <v>24.9011</v>
      </c>
      <c r="AS142" s="21">
        <v>-1.3937400000000001E-2</v>
      </c>
      <c r="AT142" s="21">
        <v>132</v>
      </c>
      <c r="AU142" s="21">
        <v>1.1145</v>
      </c>
      <c r="AV142">
        <f t="shared" si="32"/>
        <v>17.206666666666667</v>
      </c>
      <c r="AW142">
        <f t="shared" si="33"/>
        <v>19.189907066666667</v>
      </c>
      <c r="AX142" s="9"/>
      <c r="AY142" s="21">
        <v>0.56472800000000001</v>
      </c>
      <c r="AZ142" s="21">
        <v>28.68</v>
      </c>
      <c r="BA142" s="21">
        <v>-1.43188E-2</v>
      </c>
      <c r="BB142" s="21">
        <v>132</v>
      </c>
      <c r="BC142" s="21">
        <v>0.56402600000000003</v>
      </c>
      <c r="BD142">
        <f t="shared" si="34"/>
        <v>17.677530864197529</v>
      </c>
      <c r="BE142">
        <f t="shared" si="35"/>
        <v>9.9829966498765419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6.4977600000000004</v>
      </c>
      <c r="I143" s="21">
        <v>-1.40778E-2</v>
      </c>
      <c r="J143" s="21">
        <v>133</v>
      </c>
      <c r="K143" s="21">
        <v>1.1096200000000001</v>
      </c>
      <c r="L143">
        <f t="shared" si="24"/>
        <v>17.38</v>
      </c>
      <c r="M143">
        <f t="shared" si="25"/>
        <v>19.295797400000001</v>
      </c>
      <c r="N143" s="9"/>
      <c r="O143" s="21">
        <v>0.56976300000000002</v>
      </c>
      <c r="P143" s="21">
        <v>10.2767</v>
      </c>
      <c r="Q143" s="21">
        <v>-1.45691E-2</v>
      </c>
      <c r="R143" s="21">
        <v>133</v>
      </c>
      <c r="S143" s="21">
        <v>0.56918299999999999</v>
      </c>
      <c r="T143">
        <f t="shared" si="26"/>
        <v>17.98654320987654</v>
      </c>
      <c r="U143">
        <f t="shared" si="27"/>
        <v>10.248066818888887</v>
      </c>
      <c r="X143" s="9"/>
      <c r="Y143" s="21">
        <v>1.1102300000000001</v>
      </c>
      <c r="Z143" s="21">
        <v>15.728899999999999</v>
      </c>
      <c r="AA143" s="21">
        <v>-1.4074700000000001E-2</v>
      </c>
      <c r="AB143" s="21">
        <v>133</v>
      </c>
      <c r="AC143" s="21">
        <v>1.1087</v>
      </c>
      <c r="AD143">
        <f t="shared" si="28"/>
        <v>17.376172839506172</v>
      </c>
      <c r="AE143">
        <f t="shared" si="29"/>
        <v>19.291548371604939</v>
      </c>
      <c r="AF143" s="9"/>
      <c r="AG143" s="21">
        <v>0.56976300000000002</v>
      </c>
      <c r="AH143" s="21">
        <v>19.507899999999999</v>
      </c>
      <c r="AI143" s="21">
        <v>-1.4501999999999999E-2</v>
      </c>
      <c r="AJ143" s="21">
        <v>133</v>
      </c>
      <c r="AK143" s="21">
        <v>0.56899999999999995</v>
      </c>
      <c r="AL143">
        <f t="shared" si="30"/>
        <v>17.903703703703702</v>
      </c>
      <c r="AM143">
        <f t="shared" si="31"/>
        <v>10.200867933333333</v>
      </c>
      <c r="AP143" s="9"/>
      <c r="AQ143" s="21">
        <v>1.1102300000000001</v>
      </c>
      <c r="AR143" s="21">
        <v>24.911100000000001</v>
      </c>
      <c r="AS143" s="21">
        <v>-1.3931300000000001E-2</v>
      </c>
      <c r="AT143" s="21">
        <v>133</v>
      </c>
      <c r="AU143" s="21">
        <v>1.10931</v>
      </c>
      <c r="AV143">
        <f t="shared" si="32"/>
        <v>17.199135802469137</v>
      </c>
      <c r="AW143">
        <f t="shared" si="33"/>
        <v>19.094996541975309</v>
      </c>
      <c r="AX143" s="9"/>
      <c r="AY143" s="21">
        <v>0.56976300000000002</v>
      </c>
      <c r="AZ143" s="21">
        <v>28.69</v>
      </c>
      <c r="BA143" s="21">
        <v>-1.4324999999999999E-2</v>
      </c>
      <c r="BB143" s="21">
        <v>133</v>
      </c>
      <c r="BC143" s="21">
        <v>0.56903099999999995</v>
      </c>
      <c r="BD143">
        <f t="shared" si="34"/>
        <v>17.685185185185183</v>
      </c>
      <c r="BE143">
        <f t="shared" si="35"/>
        <v>10.076364166666666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6.5078399999999998</v>
      </c>
      <c r="I144" s="21">
        <v>-1.4086899999999999E-2</v>
      </c>
      <c r="J144" s="21">
        <v>134</v>
      </c>
      <c r="K144" s="21">
        <v>1.1041300000000001</v>
      </c>
      <c r="L144">
        <f t="shared" si="24"/>
        <v>17.391234567901233</v>
      </c>
      <c r="M144">
        <f t="shared" si="25"/>
        <v>19.220618532098761</v>
      </c>
      <c r="N144" s="9"/>
      <c r="O144" s="21">
        <v>0.57479899999999995</v>
      </c>
      <c r="P144" s="21">
        <v>10.2867</v>
      </c>
      <c r="Q144" s="21">
        <v>-1.4566000000000001E-2</v>
      </c>
      <c r="R144" s="21">
        <v>134</v>
      </c>
      <c r="S144" s="21">
        <v>0.57412700000000005</v>
      </c>
      <c r="T144">
        <f t="shared" si="26"/>
        <v>17.982716049382717</v>
      </c>
      <c r="U144">
        <f t="shared" si="27"/>
        <v>10.336447202469135</v>
      </c>
      <c r="X144" s="9"/>
      <c r="Y144" s="21">
        <v>1.1051899999999999</v>
      </c>
      <c r="Z144" s="21">
        <v>15.739000000000001</v>
      </c>
      <c r="AA144" s="21">
        <v>-1.4080799999999999E-2</v>
      </c>
      <c r="AB144" s="21">
        <v>134</v>
      </c>
      <c r="AC144" s="21">
        <v>1.10443</v>
      </c>
      <c r="AD144">
        <f t="shared" si="28"/>
        <v>17.383703703703702</v>
      </c>
      <c r="AE144">
        <f t="shared" si="29"/>
        <v>19.212295496296292</v>
      </c>
      <c r="AF144" s="9"/>
      <c r="AG144" s="21">
        <v>0.57479899999999995</v>
      </c>
      <c r="AH144" s="21">
        <v>19.517900000000001</v>
      </c>
      <c r="AI144" s="21">
        <v>-1.44958E-2</v>
      </c>
      <c r="AJ144" s="21">
        <v>134</v>
      </c>
      <c r="AK144" s="21">
        <v>0.57406599999999997</v>
      </c>
      <c r="AL144">
        <f t="shared" si="30"/>
        <v>17.896049382716047</v>
      </c>
      <c r="AM144">
        <f t="shared" si="31"/>
        <v>10.2866312891358</v>
      </c>
      <c r="AP144" s="9"/>
      <c r="AQ144" s="21">
        <v>1.1051899999999999</v>
      </c>
      <c r="AR144" s="21">
        <v>24.921199999999999</v>
      </c>
      <c r="AS144" s="21">
        <v>-1.39343E-2</v>
      </c>
      <c r="AT144" s="21">
        <v>134</v>
      </c>
      <c r="AU144" s="21">
        <v>1.10443</v>
      </c>
      <c r="AV144">
        <f t="shared" si="32"/>
        <v>17.202839506172836</v>
      </c>
      <c r="AW144">
        <f t="shared" si="33"/>
        <v>19.012406193827154</v>
      </c>
      <c r="AX144" s="9"/>
      <c r="AY144" s="21">
        <v>0.57479899999999995</v>
      </c>
      <c r="AZ144" s="21">
        <v>28.700099999999999</v>
      </c>
      <c r="BA144" s="21">
        <v>-1.43097E-2</v>
      </c>
      <c r="BB144" s="21">
        <v>134</v>
      </c>
      <c r="BC144" s="21">
        <v>0.57397500000000001</v>
      </c>
      <c r="BD144">
        <f t="shared" si="34"/>
        <v>17.666296296296295</v>
      </c>
      <c r="BE144">
        <f t="shared" si="35"/>
        <v>10.154569444814813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6.5179099999999996</v>
      </c>
      <c r="I145" s="21">
        <v>-1.40961E-2</v>
      </c>
      <c r="J145" s="21">
        <v>135</v>
      </c>
      <c r="K145" s="21">
        <v>1.09894</v>
      </c>
      <c r="L145">
        <f t="shared" si="24"/>
        <v>17.40259259259259</v>
      </c>
      <c r="M145">
        <f t="shared" si="25"/>
        <v>19.145636266666664</v>
      </c>
      <c r="N145" s="9"/>
      <c r="O145" s="21">
        <v>0.57983399999999996</v>
      </c>
      <c r="P145" s="21">
        <v>10.296799999999999</v>
      </c>
      <c r="Q145" s="21">
        <v>-1.45538E-2</v>
      </c>
      <c r="R145" s="21">
        <v>135</v>
      </c>
      <c r="S145" s="21">
        <v>0.57919299999999996</v>
      </c>
      <c r="T145">
        <f t="shared" si="26"/>
        <v>17.967654320987652</v>
      </c>
      <c r="U145">
        <f t="shared" si="27"/>
        <v>10.418256875555553</v>
      </c>
      <c r="X145" s="9"/>
      <c r="Y145" s="21">
        <v>1.10016</v>
      </c>
      <c r="Z145" s="21">
        <v>15.7491</v>
      </c>
      <c r="AA145" s="21">
        <v>-1.409E-2</v>
      </c>
      <c r="AB145" s="21">
        <v>135</v>
      </c>
      <c r="AC145" s="21">
        <v>1.09985</v>
      </c>
      <c r="AD145">
        <f t="shared" si="28"/>
        <v>17.39506172839506</v>
      </c>
      <c r="AE145">
        <f t="shared" si="29"/>
        <v>19.137351111111109</v>
      </c>
      <c r="AF145" s="9"/>
      <c r="AG145" s="21">
        <v>0.57983399999999996</v>
      </c>
      <c r="AH145" s="21">
        <v>19.527999999999999</v>
      </c>
      <c r="AI145" s="21">
        <v>-1.44867E-2</v>
      </c>
      <c r="AJ145" s="21">
        <v>135</v>
      </c>
      <c r="AK145" s="21">
        <v>0.57922399999999996</v>
      </c>
      <c r="AL145">
        <f t="shared" si="30"/>
        <v>17.884814814814817</v>
      </c>
      <c r="AM145">
        <f t="shared" si="31"/>
        <v>10.370223713333333</v>
      </c>
      <c r="AP145" s="9"/>
      <c r="AQ145" s="21">
        <v>1.10016</v>
      </c>
      <c r="AR145" s="21">
        <v>24.9313</v>
      </c>
      <c r="AS145" s="21">
        <v>-1.3943499999999999E-2</v>
      </c>
      <c r="AT145" s="21">
        <v>135</v>
      </c>
      <c r="AU145" s="21">
        <v>1.09894</v>
      </c>
      <c r="AV145">
        <f t="shared" si="32"/>
        <v>17.214197530864197</v>
      </c>
      <c r="AW145">
        <f t="shared" si="33"/>
        <v>18.938371555555555</v>
      </c>
      <c r="AX145" s="9"/>
      <c r="AY145" s="21">
        <v>0.57983399999999996</v>
      </c>
      <c r="AZ145" s="21">
        <v>28.7102</v>
      </c>
      <c r="BA145" s="21">
        <v>-1.43036E-2</v>
      </c>
      <c r="BB145" s="21">
        <v>135</v>
      </c>
      <c r="BC145" s="21">
        <v>0.57913199999999998</v>
      </c>
      <c r="BD145">
        <f t="shared" si="34"/>
        <v>17.658765432098765</v>
      </c>
      <c r="BE145">
        <f t="shared" si="35"/>
        <v>10.239152595555554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6.5279800000000003</v>
      </c>
      <c r="I146" s="21">
        <v>-1.41052E-2</v>
      </c>
      <c r="J146" s="21">
        <v>136</v>
      </c>
      <c r="K146" s="21">
        <v>1.09436</v>
      </c>
      <c r="L146">
        <f t="shared" si="24"/>
        <v>17.413827160493828</v>
      </c>
      <c r="M146">
        <f t="shared" si="25"/>
        <v>19.070230400000003</v>
      </c>
      <c r="N146" s="9"/>
      <c r="O146" s="21">
        <v>0.58486899999999997</v>
      </c>
      <c r="P146" s="21">
        <v>10.306900000000001</v>
      </c>
      <c r="Q146" s="21">
        <v>-1.45416E-2</v>
      </c>
      <c r="R146" s="21">
        <v>136</v>
      </c>
      <c r="S146" s="21">
        <v>0.58425899999999997</v>
      </c>
      <c r="T146">
        <f t="shared" si="26"/>
        <v>17.952592592592595</v>
      </c>
      <c r="U146">
        <f t="shared" si="27"/>
        <v>10.499914877037037</v>
      </c>
      <c r="X146" s="9"/>
      <c r="Y146" s="21">
        <v>1.0951200000000001</v>
      </c>
      <c r="Z146" s="21">
        <v>15.7592</v>
      </c>
      <c r="AA146" s="21">
        <v>-1.41052E-2</v>
      </c>
      <c r="AB146" s="21">
        <v>136</v>
      </c>
      <c r="AC146" s="21">
        <v>1.09375</v>
      </c>
      <c r="AD146">
        <f t="shared" si="28"/>
        <v>17.413827160493828</v>
      </c>
      <c r="AE146">
        <f t="shared" si="29"/>
        <v>19.070230400000003</v>
      </c>
      <c r="AF146" s="9"/>
      <c r="AG146" s="21">
        <v>0.58486899999999997</v>
      </c>
      <c r="AH146" s="21">
        <v>19.5381</v>
      </c>
      <c r="AI146" s="21">
        <v>-1.4477500000000001E-2</v>
      </c>
      <c r="AJ146" s="21">
        <v>136</v>
      </c>
      <c r="AK146" s="21">
        <v>0.58416699999999999</v>
      </c>
      <c r="AL146">
        <f t="shared" si="30"/>
        <v>17.873456790123456</v>
      </c>
      <c r="AM146">
        <f t="shared" si="31"/>
        <v>10.453630799382715</v>
      </c>
      <c r="AP146" s="9"/>
      <c r="AQ146" s="21">
        <v>1.0951200000000001</v>
      </c>
      <c r="AR146" s="21">
        <v>24.941400000000002</v>
      </c>
      <c r="AS146" s="21">
        <v>-1.3952600000000001E-2</v>
      </c>
      <c r="AT146" s="21">
        <v>136</v>
      </c>
      <c r="AU146" s="21">
        <v>1.09406</v>
      </c>
      <c r="AV146">
        <f t="shared" si="32"/>
        <v>17.225432098765431</v>
      </c>
      <c r="AW146">
        <f t="shared" si="33"/>
        <v>18.863915200000001</v>
      </c>
      <c r="AX146" s="9"/>
      <c r="AY146" s="21">
        <v>0.58486899999999997</v>
      </c>
      <c r="AZ146" s="21">
        <v>28.720300000000002</v>
      </c>
      <c r="BA146" s="21">
        <v>-1.43036E-2</v>
      </c>
      <c r="BB146" s="21">
        <v>136</v>
      </c>
      <c r="BC146" s="21">
        <v>0.584198</v>
      </c>
      <c r="BD146">
        <f t="shared" si="34"/>
        <v>17.658765432098765</v>
      </c>
      <c r="BE146">
        <f t="shared" si="35"/>
        <v>10.328064479506171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6.5380500000000001</v>
      </c>
      <c r="I147" s="21">
        <v>-1.4114399999999999E-2</v>
      </c>
      <c r="J147" s="21">
        <v>137</v>
      </c>
      <c r="K147" s="21">
        <v>1.08948</v>
      </c>
      <c r="L147">
        <f t="shared" si="24"/>
        <v>17.425185185185182</v>
      </c>
      <c r="M147">
        <f t="shared" si="25"/>
        <v>18.995020118518514</v>
      </c>
      <c r="N147" s="9"/>
      <c r="O147" s="21">
        <v>0.58990500000000001</v>
      </c>
      <c r="P147" s="21">
        <v>10.317</v>
      </c>
      <c r="Q147" s="21">
        <v>-1.45416E-2</v>
      </c>
      <c r="R147" s="21">
        <v>137</v>
      </c>
      <c r="S147" s="21">
        <v>0.58926400000000001</v>
      </c>
      <c r="T147">
        <f t="shared" si="26"/>
        <v>17.952592592592595</v>
      </c>
      <c r="U147">
        <f t="shared" si="27"/>
        <v>10.590324133333334</v>
      </c>
      <c r="X147" s="9"/>
      <c r="Y147" s="21">
        <v>1.09009</v>
      </c>
      <c r="Z147" s="21">
        <v>15.7692</v>
      </c>
      <c r="AA147" s="21">
        <v>-1.4123500000000001E-2</v>
      </c>
      <c r="AB147" s="21">
        <v>137</v>
      </c>
      <c r="AC147" s="21">
        <v>1.08948</v>
      </c>
      <c r="AD147">
        <f t="shared" si="28"/>
        <v>17.436419753086419</v>
      </c>
      <c r="AE147">
        <f t="shared" si="29"/>
        <v>19.007266808641976</v>
      </c>
      <c r="AF147" s="9"/>
      <c r="AG147" s="21">
        <v>0.58990500000000001</v>
      </c>
      <c r="AH147" s="21">
        <v>19.548100000000002</v>
      </c>
      <c r="AI147" s="21">
        <v>-1.4471400000000001E-2</v>
      </c>
      <c r="AJ147" s="21">
        <v>137</v>
      </c>
      <c r="AK147" s="21">
        <v>0.58920300000000003</v>
      </c>
      <c r="AL147">
        <f t="shared" si="30"/>
        <v>17.865925925925925</v>
      </c>
      <c r="AM147">
        <f t="shared" si="31"/>
        <v>10.539199033333333</v>
      </c>
      <c r="AP147" s="9"/>
      <c r="AQ147" s="21">
        <v>1.09009</v>
      </c>
      <c r="AR147" s="21">
        <v>24.9514</v>
      </c>
      <c r="AS147" s="21">
        <v>-1.3952600000000001E-2</v>
      </c>
      <c r="AT147" s="21">
        <v>137</v>
      </c>
      <c r="AU147" s="21">
        <v>1.08917</v>
      </c>
      <c r="AV147">
        <f t="shared" si="32"/>
        <v>17.225432098765431</v>
      </c>
      <c r="AW147">
        <f t="shared" si="33"/>
        <v>18.77727127654321</v>
      </c>
      <c r="AX147" s="9"/>
      <c r="AY147" s="21">
        <v>0.58990500000000001</v>
      </c>
      <c r="AZ147" s="21">
        <v>28.7303</v>
      </c>
      <c r="BA147" s="21">
        <v>-1.43158E-2</v>
      </c>
      <c r="BB147" s="21">
        <v>137</v>
      </c>
      <c r="BC147" s="21">
        <v>0.58923300000000001</v>
      </c>
      <c r="BD147">
        <f t="shared" si="34"/>
        <v>17.673827160493826</v>
      </c>
      <c r="BE147">
        <f t="shared" si="35"/>
        <v>10.42587901111111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6.5481199999999999</v>
      </c>
      <c r="I148" s="21">
        <v>-1.41266E-2</v>
      </c>
      <c r="J148" s="21">
        <v>138</v>
      </c>
      <c r="K148" s="21">
        <v>1.08368</v>
      </c>
      <c r="L148">
        <f t="shared" si="24"/>
        <v>17.440246913580246</v>
      </c>
      <c r="M148">
        <f t="shared" si="25"/>
        <v>18.923539913580246</v>
      </c>
      <c r="N148" s="9"/>
      <c r="O148" s="21">
        <v>0.59494000000000002</v>
      </c>
      <c r="P148" s="21">
        <v>10.327</v>
      </c>
      <c r="Q148" s="21">
        <v>-1.45355E-2</v>
      </c>
      <c r="R148" s="21">
        <v>138</v>
      </c>
      <c r="S148" s="21">
        <v>0.59426900000000005</v>
      </c>
      <c r="T148">
        <f t="shared" si="26"/>
        <v>17.945061728395061</v>
      </c>
      <c r="U148">
        <f t="shared" si="27"/>
        <v>10.676235024691358</v>
      </c>
      <c r="X148" s="9"/>
      <c r="Y148" s="21">
        <v>1.0850500000000001</v>
      </c>
      <c r="Z148" s="21">
        <v>15.779299999999999</v>
      </c>
      <c r="AA148" s="21">
        <v>-1.41449E-2</v>
      </c>
      <c r="AB148" s="21">
        <v>138</v>
      </c>
      <c r="AC148" s="21">
        <v>1.0839799999999999</v>
      </c>
      <c r="AD148">
        <f t="shared" si="28"/>
        <v>17.462839506172838</v>
      </c>
      <c r="AE148">
        <f t="shared" si="29"/>
        <v>18.948054006172839</v>
      </c>
      <c r="AF148" s="9"/>
      <c r="AG148" s="21">
        <v>0.59494000000000002</v>
      </c>
      <c r="AH148" s="21">
        <v>19.558199999999999</v>
      </c>
      <c r="AI148" s="21">
        <v>-1.4462300000000001E-2</v>
      </c>
      <c r="AJ148" s="21">
        <v>138</v>
      </c>
      <c r="AK148" s="21">
        <v>0.59420799999999996</v>
      </c>
      <c r="AL148">
        <f t="shared" si="30"/>
        <v>17.854691358024692</v>
      </c>
      <c r="AM148">
        <f t="shared" si="31"/>
        <v>10.622470076543211</v>
      </c>
      <c r="AP148" s="9"/>
      <c r="AQ148" s="21">
        <v>1.0850500000000001</v>
      </c>
      <c r="AR148" s="21">
        <v>24.961500000000001</v>
      </c>
      <c r="AS148" s="21">
        <v>-1.39679E-2</v>
      </c>
      <c r="AT148" s="21">
        <v>138</v>
      </c>
      <c r="AU148" s="21">
        <v>1.08429</v>
      </c>
      <c r="AV148">
        <f t="shared" si="32"/>
        <v>17.244320987654319</v>
      </c>
      <c r="AW148">
        <f t="shared" si="33"/>
        <v>18.710950487654319</v>
      </c>
      <c r="AX148" s="9"/>
      <c r="AY148" s="21">
        <v>0.59494000000000002</v>
      </c>
      <c r="AZ148" s="21">
        <v>28.740400000000001</v>
      </c>
      <c r="BA148" s="21">
        <v>-1.4324999999999999E-2</v>
      </c>
      <c r="BB148" s="21">
        <v>138</v>
      </c>
      <c r="BC148" s="21">
        <v>0.59423800000000004</v>
      </c>
      <c r="BD148">
        <f t="shared" si="34"/>
        <v>17.685185185185183</v>
      </c>
      <c r="BE148">
        <f t="shared" si="35"/>
        <v>10.521624074074074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6.5581899999999997</v>
      </c>
      <c r="I149" s="21">
        <v>-1.41418E-2</v>
      </c>
      <c r="J149" s="21">
        <v>139</v>
      </c>
      <c r="K149" s="21">
        <v>1.0790999999999999</v>
      </c>
      <c r="L149">
        <f t="shared" si="24"/>
        <v>17.45901234567901</v>
      </c>
      <c r="M149">
        <f t="shared" si="25"/>
        <v>18.856082513580244</v>
      </c>
      <c r="N149" s="9"/>
      <c r="O149" s="21">
        <v>0.59997599999999995</v>
      </c>
      <c r="P149" s="21">
        <v>10.3371</v>
      </c>
      <c r="Q149" s="21">
        <v>-1.45294E-2</v>
      </c>
      <c r="R149" s="21">
        <v>139</v>
      </c>
      <c r="S149" s="21">
        <v>0.59927399999999997</v>
      </c>
      <c r="T149">
        <f t="shared" si="26"/>
        <v>17.93753086419753</v>
      </c>
      <c r="U149">
        <f t="shared" si="27"/>
        <v>10.762088017777776</v>
      </c>
      <c r="X149" s="9"/>
      <c r="Y149" s="21">
        <v>1.08002</v>
      </c>
      <c r="Z149" s="21">
        <v>15.789400000000001</v>
      </c>
      <c r="AA149" s="21">
        <v>-1.41602E-2</v>
      </c>
      <c r="AB149" s="21">
        <v>139</v>
      </c>
      <c r="AC149" s="21">
        <v>1.07941</v>
      </c>
      <c r="AD149">
        <f t="shared" si="28"/>
        <v>17.481728395061729</v>
      </c>
      <c r="AE149">
        <f t="shared" si="29"/>
        <v>18.880616301234568</v>
      </c>
      <c r="AF149" s="9"/>
      <c r="AG149" s="21">
        <v>0.59997599999999995</v>
      </c>
      <c r="AH149" s="21">
        <v>19.568300000000001</v>
      </c>
      <c r="AI149" s="21">
        <v>-1.4456200000000001E-2</v>
      </c>
      <c r="AJ149" s="21">
        <v>139</v>
      </c>
      <c r="AK149" s="21">
        <v>0.59930399999999995</v>
      </c>
      <c r="AL149">
        <f t="shared" si="30"/>
        <v>17.847160493827161</v>
      </c>
      <c r="AM149">
        <f t="shared" si="31"/>
        <v>10.707867964444445</v>
      </c>
      <c r="AP149" s="9"/>
      <c r="AQ149" s="21">
        <v>1.08002</v>
      </c>
      <c r="AR149" s="21">
        <v>24.971599999999999</v>
      </c>
      <c r="AS149" s="21">
        <v>-1.3980100000000001E-2</v>
      </c>
      <c r="AT149" s="21">
        <v>139</v>
      </c>
      <c r="AU149" s="21">
        <v>1.0790999999999999</v>
      </c>
      <c r="AV149">
        <f t="shared" si="32"/>
        <v>17.259382716049384</v>
      </c>
      <c r="AW149">
        <f t="shared" si="33"/>
        <v>18.640478520987656</v>
      </c>
      <c r="AX149" s="9"/>
      <c r="AY149" s="21">
        <v>0.59997599999999995</v>
      </c>
      <c r="AZ149" s="21">
        <v>28.750499999999999</v>
      </c>
      <c r="BA149" s="21">
        <v>-1.4324999999999999E-2</v>
      </c>
      <c r="BB149" s="21">
        <v>139</v>
      </c>
      <c r="BC149" s="21">
        <v>0.59936500000000004</v>
      </c>
      <c r="BD149">
        <f t="shared" si="34"/>
        <v>17.685185185185183</v>
      </c>
      <c r="BE149">
        <f t="shared" si="35"/>
        <v>10.610686666666664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6.5682600000000004</v>
      </c>
      <c r="I150" s="21">
        <v>-1.4154099999999999E-2</v>
      </c>
      <c r="J150" s="21">
        <v>140</v>
      </c>
      <c r="K150" s="21">
        <v>1.07361</v>
      </c>
      <c r="L150">
        <f t="shared" si="24"/>
        <v>17.474197530864195</v>
      </c>
      <c r="M150">
        <f t="shared" si="25"/>
        <v>18.784412861728395</v>
      </c>
      <c r="N150" s="9"/>
      <c r="O150" s="21">
        <v>0.60501099999999997</v>
      </c>
      <c r="P150" s="21">
        <v>10.347200000000001</v>
      </c>
      <c r="Q150" s="21">
        <v>-1.45203E-2</v>
      </c>
      <c r="R150" s="21">
        <v>140</v>
      </c>
      <c r="S150" s="21">
        <v>0.60436999999999996</v>
      </c>
      <c r="T150">
        <f t="shared" si="26"/>
        <v>17.926296296296293</v>
      </c>
      <c r="U150">
        <f t="shared" si="27"/>
        <v>10.845606448518517</v>
      </c>
      <c r="X150" s="9"/>
      <c r="Y150" s="21">
        <v>1.07498</v>
      </c>
      <c r="Z150" s="21">
        <v>15.7994</v>
      </c>
      <c r="AA150" s="21">
        <v>-1.41724E-2</v>
      </c>
      <c r="AB150" s="21">
        <v>140</v>
      </c>
      <c r="AC150" s="21">
        <v>1.0739099999999999</v>
      </c>
      <c r="AD150">
        <f t="shared" si="28"/>
        <v>17.496790123456787</v>
      </c>
      <c r="AE150">
        <f t="shared" si="29"/>
        <v>18.808699446913579</v>
      </c>
      <c r="AF150" s="9"/>
      <c r="AG150" s="21">
        <v>0.60501099999999997</v>
      </c>
      <c r="AH150" s="21">
        <v>19.578299999999999</v>
      </c>
      <c r="AI150" s="21">
        <v>-1.44409E-2</v>
      </c>
      <c r="AJ150" s="21">
        <v>140</v>
      </c>
      <c r="AK150" s="21">
        <v>0.60430899999999999</v>
      </c>
      <c r="AL150">
        <f t="shared" si="30"/>
        <v>17.828271604938269</v>
      </c>
      <c r="AM150">
        <f t="shared" si="31"/>
        <v>10.786300431975306</v>
      </c>
      <c r="AP150" s="9"/>
      <c r="AQ150" s="21">
        <v>1.07498</v>
      </c>
      <c r="AR150" s="21">
        <v>24.9816</v>
      </c>
      <c r="AS150" s="21">
        <v>-1.3992299999999999E-2</v>
      </c>
      <c r="AT150" s="21">
        <v>140</v>
      </c>
      <c r="AU150" s="21">
        <v>1.07422</v>
      </c>
      <c r="AV150">
        <f t="shared" si="32"/>
        <v>17.274444444444445</v>
      </c>
      <c r="AW150">
        <f t="shared" si="33"/>
        <v>18.569682288888892</v>
      </c>
      <c r="AX150" s="9"/>
      <c r="AY150" s="21">
        <v>0.60501099999999997</v>
      </c>
      <c r="AZ150" s="21">
        <v>28.7605</v>
      </c>
      <c r="BA150" s="21">
        <v>-1.4334100000000001E-2</v>
      </c>
      <c r="BB150" s="21">
        <v>140</v>
      </c>
      <c r="BC150" s="21">
        <v>0.60430899999999999</v>
      </c>
      <c r="BD150">
        <f t="shared" si="34"/>
        <v>17.69641975308642</v>
      </c>
      <c r="BE150">
        <f t="shared" si="35"/>
        <v>10.706528611234567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6.5783300000000002</v>
      </c>
      <c r="I151" s="21">
        <v>-1.41602E-2</v>
      </c>
      <c r="J151" s="21">
        <v>141</v>
      </c>
      <c r="K151" s="21">
        <v>1.0690299999999999</v>
      </c>
      <c r="L151">
        <f t="shared" si="24"/>
        <v>17.481728395061729</v>
      </c>
      <c r="M151">
        <f t="shared" si="25"/>
        <v>18.704575296296298</v>
      </c>
      <c r="N151" s="9"/>
      <c r="O151" s="21">
        <v>0.61004599999999998</v>
      </c>
      <c r="P151" s="21">
        <v>10.357200000000001</v>
      </c>
      <c r="Q151" s="21">
        <v>-1.45142E-2</v>
      </c>
      <c r="R151" s="21">
        <v>141</v>
      </c>
      <c r="S151" s="21">
        <v>0.60946699999999998</v>
      </c>
      <c r="T151">
        <f t="shared" si="26"/>
        <v>17.918765432098763</v>
      </c>
      <c r="U151">
        <f t="shared" si="27"/>
        <v>10.931271176790121</v>
      </c>
      <c r="X151" s="9"/>
      <c r="Y151" s="21">
        <v>1.06995</v>
      </c>
      <c r="Z151" s="21">
        <v>15.8095</v>
      </c>
      <c r="AA151" s="21">
        <v>-1.4190700000000001E-2</v>
      </c>
      <c r="AB151" s="21">
        <v>141</v>
      </c>
      <c r="AC151" s="21">
        <v>1.06873</v>
      </c>
      <c r="AD151">
        <f t="shared" si="28"/>
        <v>17.519382716049382</v>
      </c>
      <c r="AE151">
        <f t="shared" si="29"/>
        <v>18.744863537037034</v>
      </c>
      <c r="AF151" s="9"/>
      <c r="AG151" s="21">
        <v>0.61004599999999998</v>
      </c>
      <c r="AH151" s="21">
        <v>19.5884</v>
      </c>
      <c r="AI151" s="21">
        <v>-1.44318E-2</v>
      </c>
      <c r="AJ151" s="21">
        <v>141</v>
      </c>
      <c r="AK151" s="21">
        <v>0.60949699999999996</v>
      </c>
      <c r="AL151">
        <f t="shared" si="30"/>
        <v>17.817037037037036</v>
      </c>
      <c r="AM151">
        <f t="shared" si="31"/>
        <v>10.869212176296296</v>
      </c>
      <c r="AP151" s="9"/>
      <c r="AQ151" s="21">
        <v>1.06995</v>
      </c>
      <c r="AR151" s="21">
        <v>24.991700000000002</v>
      </c>
      <c r="AS151" s="21">
        <v>-1.3998399999999999E-2</v>
      </c>
      <c r="AT151" s="21">
        <v>141</v>
      </c>
      <c r="AU151" s="21">
        <v>1.06934</v>
      </c>
      <c r="AV151">
        <f t="shared" si="32"/>
        <v>17.281975308641975</v>
      </c>
      <c r="AW151">
        <f t="shared" si="33"/>
        <v>18.490849481481479</v>
      </c>
      <c r="AX151" s="9"/>
      <c r="AY151" s="21">
        <v>0.61004599999999998</v>
      </c>
      <c r="AZ151" s="21">
        <v>28.770600000000002</v>
      </c>
      <c r="BA151" s="21">
        <v>-1.4340200000000001E-2</v>
      </c>
      <c r="BB151" s="21">
        <v>141</v>
      </c>
      <c r="BC151" s="21">
        <v>0.609406</v>
      </c>
      <c r="BD151">
        <f t="shared" si="34"/>
        <v>17.703950617283951</v>
      </c>
      <c r="BE151">
        <f t="shared" si="35"/>
        <v>10.800224258271605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6.5884</v>
      </c>
      <c r="I152" s="21">
        <v>-1.4163200000000001E-2</v>
      </c>
      <c r="J152" s="21">
        <v>142</v>
      </c>
      <c r="K152" s="21">
        <v>1.0641499999999999</v>
      </c>
      <c r="L152">
        <f t="shared" si="24"/>
        <v>17.485432098765433</v>
      </c>
      <c r="M152">
        <f t="shared" si="25"/>
        <v>18.620411496296299</v>
      </c>
      <c r="N152" s="9"/>
      <c r="O152" s="21">
        <v>0.61508200000000002</v>
      </c>
      <c r="P152" s="21">
        <v>10.3673</v>
      </c>
      <c r="Q152" s="21">
        <v>-1.4511100000000001E-2</v>
      </c>
      <c r="R152" s="21">
        <v>142</v>
      </c>
      <c r="S152" s="21">
        <v>0.61447099999999999</v>
      </c>
      <c r="T152">
        <f t="shared" si="26"/>
        <v>17.914938271604939</v>
      </c>
      <c r="U152">
        <f t="shared" si="27"/>
        <v>11.019156061975309</v>
      </c>
      <c r="X152" s="9"/>
      <c r="Y152" s="21">
        <v>1.06491</v>
      </c>
      <c r="Z152" s="21">
        <v>15.819599999999999</v>
      </c>
      <c r="AA152" s="21">
        <v>-1.42059E-2</v>
      </c>
      <c r="AB152" s="21">
        <v>142</v>
      </c>
      <c r="AC152" s="21">
        <v>1.0638399999999999</v>
      </c>
      <c r="AD152">
        <f t="shared" si="28"/>
        <v>17.538148148148146</v>
      </c>
      <c r="AE152">
        <f t="shared" si="29"/>
        <v>18.676549344444442</v>
      </c>
      <c r="AF152" s="9"/>
      <c r="AG152" s="21">
        <v>0.61508200000000002</v>
      </c>
      <c r="AH152" s="21">
        <v>19.598500000000001</v>
      </c>
      <c r="AI152" s="21">
        <v>-1.44165E-2</v>
      </c>
      <c r="AJ152" s="21">
        <v>142</v>
      </c>
      <c r="AK152" s="21">
        <v>0.61444100000000001</v>
      </c>
      <c r="AL152">
        <f t="shared" si="30"/>
        <v>17.798148148148147</v>
      </c>
      <c r="AM152">
        <f t="shared" si="31"/>
        <v>10.947320559259259</v>
      </c>
      <c r="AP152" s="9"/>
      <c r="AQ152" s="21">
        <v>1.06491</v>
      </c>
      <c r="AR152" s="21">
        <v>25.001799999999999</v>
      </c>
      <c r="AS152" s="21">
        <v>-1.40015E-2</v>
      </c>
      <c r="AT152" s="21">
        <v>142</v>
      </c>
      <c r="AU152" s="21">
        <v>1.0641499999999999</v>
      </c>
      <c r="AV152">
        <f t="shared" si="32"/>
        <v>17.285802469135803</v>
      </c>
      <c r="AW152">
        <f t="shared" si="33"/>
        <v>18.407823907407408</v>
      </c>
      <c r="AX152" s="9"/>
      <c r="AY152" s="21">
        <v>0.61508200000000002</v>
      </c>
      <c r="AZ152" s="21">
        <v>28.7807</v>
      </c>
      <c r="BA152" s="21">
        <v>-1.4340200000000001E-2</v>
      </c>
      <c r="BB152" s="21">
        <v>142</v>
      </c>
      <c r="BC152" s="21">
        <v>0.61444100000000001</v>
      </c>
      <c r="BD152">
        <f t="shared" si="34"/>
        <v>17.703950617283951</v>
      </c>
      <c r="BE152">
        <f t="shared" si="35"/>
        <v>10.889381353580248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6.5984699999999998</v>
      </c>
      <c r="I153" s="21">
        <v>-1.4157100000000001E-2</v>
      </c>
      <c r="J153" s="21">
        <v>143</v>
      </c>
      <c r="K153" s="21">
        <v>1.0586500000000001</v>
      </c>
      <c r="L153">
        <f t="shared" si="24"/>
        <v>17.477901234567902</v>
      </c>
      <c r="M153">
        <f t="shared" si="25"/>
        <v>18.524477960493826</v>
      </c>
      <c r="N153" s="9"/>
      <c r="O153" s="21">
        <v>0.62011700000000003</v>
      </c>
      <c r="P153" s="21">
        <v>10.3774</v>
      </c>
      <c r="Q153" s="21">
        <v>-1.4505000000000001E-2</v>
      </c>
      <c r="R153" s="21">
        <v>143</v>
      </c>
      <c r="S153" s="21">
        <v>0.61962899999999999</v>
      </c>
      <c r="T153">
        <f t="shared" si="26"/>
        <v>17.907407407407408</v>
      </c>
      <c r="U153">
        <f t="shared" si="27"/>
        <v>11.10468775925926</v>
      </c>
      <c r="X153" s="9"/>
      <c r="Y153" s="21">
        <v>1.0598799999999999</v>
      </c>
      <c r="Z153" s="21">
        <v>15.829700000000001</v>
      </c>
      <c r="AA153" s="21">
        <v>-1.42151E-2</v>
      </c>
      <c r="AB153" s="21">
        <v>143</v>
      </c>
      <c r="AC153" s="21">
        <v>1.0586500000000001</v>
      </c>
      <c r="AD153">
        <f t="shared" si="28"/>
        <v>17.549506172839507</v>
      </c>
      <c r="AE153">
        <f t="shared" si="29"/>
        <v>18.600370602469134</v>
      </c>
      <c r="AF153" s="9"/>
      <c r="AG153" s="21">
        <v>0.62011700000000003</v>
      </c>
      <c r="AH153" s="21">
        <v>19.608599999999999</v>
      </c>
      <c r="AI153" s="21">
        <v>-1.44073E-2</v>
      </c>
      <c r="AJ153" s="21">
        <v>143</v>
      </c>
      <c r="AK153" s="21">
        <v>0.61947600000000003</v>
      </c>
      <c r="AL153">
        <f t="shared" si="30"/>
        <v>17.78679012345679</v>
      </c>
      <c r="AM153">
        <f t="shared" si="31"/>
        <v>11.029890930987655</v>
      </c>
      <c r="AP153" s="9"/>
      <c r="AQ153" s="21">
        <v>1.0598799999999999</v>
      </c>
      <c r="AR153" s="21">
        <v>25.011900000000001</v>
      </c>
      <c r="AS153" s="21">
        <v>-1.40076E-2</v>
      </c>
      <c r="AT153" s="21">
        <v>143</v>
      </c>
      <c r="AU153" s="21">
        <v>1.0586500000000001</v>
      </c>
      <c r="AV153">
        <f t="shared" si="32"/>
        <v>17.293333333333333</v>
      </c>
      <c r="AW153">
        <f t="shared" si="33"/>
        <v>18.32885813333333</v>
      </c>
      <c r="AX153" s="9"/>
      <c r="AY153" s="21">
        <v>0.62011700000000003</v>
      </c>
      <c r="AZ153" s="21">
        <v>28.790800000000001</v>
      </c>
      <c r="BA153" s="21">
        <v>-1.4334100000000001E-2</v>
      </c>
      <c r="BB153" s="21">
        <v>143</v>
      </c>
      <c r="BC153" s="21">
        <v>0.61944600000000005</v>
      </c>
      <c r="BD153">
        <f t="shared" si="34"/>
        <v>17.69641975308642</v>
      </c>
      <c r="BE153">
        <f t="shared" si="35"/>
        <v>10.973850728024692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6.6085500000000001</v>
      </c>
      <c r="I154" s="21">
        <v>-1.4157100000000001E-2</v>
      </c>
      <c r="J154" s="21">
        <v>144</v>
      </c>
      <c r="K154" s="21">
        <v>1.0543800000000001</v>
      </c>
      <c r="L154">
        <f t="shared" si="24"/>
        <v>17.477901234567902</v>
      </c>
      <c r="M154">
        <f t="shared" si="25"/>
        <v>18.436389338271606</v>
      </c>
      <c r="N154" s="9"/>
      <c r="O154" s="21">
        <v>0.62515299999999996</v>
      </c>
      <c r="P154" s="21">
        <v>10.3874</v>
      </c>
      <c r="Q154" s="21">
        <v>-1.4505000000000001E-2</v>
      </c>
      <c r="R154" s="21">
        <v>144</v>
      </c>
      <c r="S154" s="21">
        <v>0.62448099999999995</v>
      </c>
      <c r="T154">
        <f t="shared" si="26"/>
        <v>17.907407407407408</v>
      </c>
      <c r="U154">
        <f t="shared" si="27"/>
        <v>11.194869462962963</v>
      </c>
      <c r="X154" s="9"/>
      <c r="Y154" s="21">
        <v>1.05484</v>
      </c>
      <c r="Z154" s="21">
        <v>15.839700000000001</v>
      </c>
      <c r="AA154" s="21">
        <v>-1.42212E-2</v>
      </c>
      <c r="AB154" s="21">
        <v>144</v>
      </c>
      <c r="AC154" s="21">
        <v>1.0537700000000001</v>
      </c>
      <c r="AD154">
        <f t="shared" si="28"/>
        <v>17.557037037037034</v>
      </c>
      <c r="AE154">
        <f t="shared" si="29"/>
        <v>18.519864948148147</v>
      </c>
      <c r="AF154" s="9"/>
      <c r="AG154" s="21">
        <v>0.62515299999999996</v>
      </c>
      <c r="AH154" s="21">
        <v>19.618600000000001</v>
      </c>
      <c r="AI154" s="21">
        <v>-1.4395099999999999E-2</v>
      </c>
      <c r="AJ154" s="21">
        <v>144</v>
      </c>
      <c r="AK154" s="21">
        <v>0.62454200000000004</v>
      </c>
      <c r="AL154">
        <f t="shared" si="30"/>
        <v>17.771728395061729</v>
      </c>
      <c r="AM154">
        <f t="shared" si="31"/>
        <v>11.110049321358025</v>
      </c>
      <c r="AP154" s="9"/>
      <c r="AQ154" s="21">
        <v>1.05484</v>
      </c>
      <c r="AR154" s="21">
        <v>25.021899999999999</v>
      </c>
      <c r="AS154" s="21">
        <v>-1.40228E-2</v>
      </c>
      <c r="AT154" s="21">
        <v>144</v>
      </c>
      <c r="AU154" s="21">
        <v>1.0546899999999999</v>
      </c>
      <c r="AV154">
        <f t="shared" si="32"/>
        <v>17.312098765432097</v>
      </c>
      <c r="AW154">
        <f t="shared" si="33"/>
        <v>18.261494261728394</v>
      </c>
      <c r="AX154" s="9"/>
      <c r="AY154" s="21">
        <v>0.62515299999999996</v>
      </c>
      <c r="AZ154" s="21">
        <v>28.800799999999999</v>
      </c>
      <c r="BA154" s="21">
        <v>-1.43188E-2</v>
      </c>
      <c r="BB154" s="21">
        <v>144</v>
      </c>
      <c r="BC154" s="21">
        <v>0.62451199999999996</v>
      </c>
      <c r="BD154">
        <f t="shared" si="34"/>
        <v>17.677530864197529</v>
      </c>
      <c r="BE154">
        <f t="shared" si="35"/>
        <v>11.051161452345676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6.6186199999999999</v>
      </c>
      <c r="I155" s="21">
        <v>-1.4157100000000001E-2</v>
      </c>
      <c r="J155" s="21">
        <v>145</v>
      </c>
      <c r="K155" s="21">
        <v>1.0498000000000001</v>
      </c>
      <c r="L155">
        <f t="shared" si="24"/>
        <v>17.477901234567902</v>
      </c>
      <c r="M155">
        <f t="shared" si="25"/>
        <v>18.348300716049383</v>
      </c>
      <c r="N155" s="9"/>
      <c r="O155" s="21">
        <v>0.63018799999999997</v>
      </c>
      <c r="P155" s="21">
        <v>10.397500000000001</v>
      </c>
      <c r="Q155" s="21">
        <v>-1.4489699999999999E-2</v>
      </c>
      <c r="R155" s="21">
        <v>145</v>
      </c>
      <c r="S155" s="21">
        <v>0.62954699999999997</v>
      </c>
      <c r="T155">
        <f t="shared" si="26"/>
        <v>17.888518518518516</v>
      </c>
      <c r="U155">
        <f t="shared" si="27"/>
        <v>11.273129708148147</v>
      </c>
      <c r="X155" s="9"/>
      <c r="Y155" s="21">
        <v>1.0498000000000001</v>
      </c>
      <c r="Z155" s="21">
        <v>15.8498</v>
      </c>
      <c r="AA155" s="21">
        <v>-1.4224199999999999E-2</v>
      </c>
      <c r="AB155" s="21">
        <v>145</v>
      </c>
      <c r="AC155" s="21">
        <v>1.0488900000000001</v>
      </c>
      <c r="AD155">
        <f t="shared" si="28"/>
        <v>17.560740740740737</v>
      </c>
      <c r="AE155">
        <f t="shared" si="29"/>
        <v>18.435265629629626</v>
      </c>
      <c r="AF155" s="9"/>
      <c r="AG155" s="21">
        <v>0.63018799999999997</v>
      </c>
      <c r="AH155" s="21">
        <v>19.628699999999998</v>
      </c>
      <c r="AI155" s="21">
        <v>-1.4385999999999999E-2</v>
      </c>
      <c r="AJ155" s="21">
        <v>145</v>
      </c>
      <c r="AK155" s="21">
        <v>0.62954699999999997</v>
      </c>
      <c r="AL155">
        <f t="shared" si="30"/>
        <v>17.760493827160492</v>
      </c>
      <c r="AM155">
        <f t="shared" si="31"/>
        <v>11.192450083950614</v>
      </c>
      <c r="AP155" s="9"/>
      <c r="AQ155" s="21">
        <v>1.0498000000000001</v>
      </c>
      <c r="AR155" s="21">
        <v>25.032</v>
      </c>
      <c r="AS155" s="21">
        <v>-1.40289E-2</v>
      </c>
      <c r="AT155" s="21">
        <v>145</v>
      </c>
      <c r="AU155" s="21">
        <v>1.0488900000000001</v>
      </c>
      <c r="AV155">
        <f t="shared" si="32"/>
        <v>17.319629629629631</v>
      </c>
      <c r="AW155">
        <f t="shared" si="33"/>
        <v>18.182147185185187</v>
      </c>
      <c r="AX155" s="9"/>
      <c r="AY155" s="21">
        <v>0.63018799999999997</v>
      </c>
      <c r="AZ155" s="21">
        <v>28.8109</v>
      </c>
      <c r="BA155" s="21">
        <v>-1.4312699999999999E-2</v>
      </c>
      <c r="BB155" s="21">
        <v>145</v>
      </c>
      <c r="BC155" s="21">
        <v>0.62948599999999999</v>
      </c>
      <c r="BD155">
        <f t="shared" si="34"/>
        <v>17.669999999999998</v>
      </c>
      <c r="BE155">
        <f t="shared" si="35"/>
        <v>11.135421959999999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6.6286899999999997</v>
      </c>
      <c r="I156" s="21">
        <v>-1.41449E-2</v>
      </c>
      <c r="J156" s="21">
        <v>146</v>
      </c>
      <c r="K156" s="21">
        <v>1.0437000000000001</v>
      </c>
      <c r="L156">
        <f t="shared" si="24"/>
        <v>17.462839506172838</v>
      </c>
      <c r="M156">
        <f t="shared" si="25"/>
        <v>18.244650830864195</v>
      </c>
      <c r="N156" s="9"/>
      <c r="O156" s="21">
        <v>0.63522299999999998</v>
      </c>
      <c r="P156" s="21">
        <v>10.4076</v>
      </c>
      <c r="Q156" s="21">
        <v>-1.44806E-2</v>
      </c>
      <c r="R156" s="21">
        <v>146</v>
      </c>
      <c r="S156" s="21">
        <v>0.634521</v>
      </c>
      <c r="T156">
        <f t="shared" si="26"/>
        <v>17.877283950617283</v>
      </c>
      <c r="U156">
        <f t="shared" si="27"/>
        <v>11.356061942962961</v>
      </c>
      <c r="X156" s="9"/>
      <c r="Y156" s="21">
        <v>1.04477</v>
      </c>
      <c r="Z156" s="21">
        <v>15.8599</v>
      </c>
      <c r="AA156" s="21">
        <v>-1.42334E-2</v>
      </c>
      <c r="AB156" s="21">
        <v>146</v>
      </c>
      <c r="AC156" s="21">
        <v>1.0430900000000001</v>
      </c>
      <c r="AD156">
        <f t="shared" si="28"/>
        <v>17.572098765432099</v>
      </c>
      <c r="AE156">
        <f t="shared" si="29"/>
        <v>18.358801627160492</v>
      </c>
      <c r="AF156" s="9"/>
      <c r="AG156" s="21">
        <v>0.63522299999999998</v>
      </c>
      <c r="AH156" s="21">
        <v>19.6388</v>
      </c>
      <c r="AI156" s="21">
        <v>-1.4379899999999999E-2</v>
      </c>
      <c r="AJ156" s="21">
        <v>146</v>
      </c>
      <c r="AK156" s="21">
        <v>0.63464399999999999</v>
      </c>
      <c r="AL156">
        <f t="shared" si="30"/>
        <v>17.752962962962961</v>
      </c>
      <c r="AM156">
        <f t="shared" si="31"/>
        <v>11.27709039222222</v>
      </c>
      <c r="AP156" s="9"/>
      <c r="AQ156" s="21">
        <v>1.04477</v>
      </c>
      <c r="AR156" s="21">
        <v>25.042100000000001</v>
      </c>
      <c r="AS156" s="21">
        <v>-1.40442E-2</v>
      </c>
      <c r="AT156" s="21">
        <v>146</v>
      </c>
      <c r="AU156" s="21">
        <v>1.0437000000000001</v>
      </c>
      <c r="AV156">
        <f t="shared" si="32"/>
        <v>17.338518518518516</v>
      </c>
      <c r="AW156">
        <f t="shared" si="33"/>
        <v>18.114763992592589</v>
      </c>
      <c r="AX156" s="9"/>
      <c r="AY156" s="21">
        <v>0.63522299999999998</v>
      </c>
      <c r="AZ156" s="21">
        <v>28.821000000000002</v>
      </c>
      <c r="BA156" s="21">
        <v>-1.4312699999999999E-2</v>
      </c>
      <c r="BB156" s="21">
        <v>146</v>
      </c>
      <c r="BC156" s="21">
        <v>0.63449100000000003</v>
      </c>
      <c r="BD156">
        <f t="shared" si="34"/>
        <v>17.669999999999998</v>
      </c>
      <c r="BE156">
        <f t="shared" si="35"/>
        <v>11.224390409999998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6.6387600000000004</v>
      </c>
      <c r="I157" s="21">
        <v>-1.41449E-2</v>
      </c>
      <c r="J157" s="21">
        <v>147</v>
      </c>
      <c r="K157" s="21">
        <v>1.0388200000000001</v>
      </c>
      <c r="L157">
        <f t="shared" si="24"/>
        <v>17.462839506172838</v>
      </c>
      <c r="M157">
        <f t="shared" si="25"/>
        <v>18.156638119753087</v>
      </c>
      <c r="N157" s="9"/>
      <c r="O157" s="21">
        <v>0.64025900000000002</v>
      </c>
      <c r="P157" s="21">
        <v>10.4177</v>
      </c>
      <c r="Q157" s="21">
        <v>-1.4468399999999999E-2</v>
      </c>
      <c r="R157" s="21">
        <v>147</v>
      </c>
      <c r="S157" s="21">
        <v>0.63955700000000004</v>
      </c>
      <c r="T157">
        <f t="shared" si="26"/>
        <v>17.862222222222222</v>
      </c>
      <c r="U157">
        <f t="shared" si="27"/>
        <v>11.436448537777778</v>
      </c>
      <c r="X157" s="9"/>
      <c r="Y157" s="21">
        <v>1.03973</v>
      </c>
      <c r="Z157" s="21">
        <v>15.869899999999999</v>
      </c>
      <c r="AA157" s="21">
        <v>-1.42395E-2</v>
      </c>
      <c r="AB157" s="21">
        <v>147</v>
      </c>
      <c r="AC157" s="21">
        <v>1.03912</v>
      </c>
      <c r="AD157">
        <f t="shared" si="28"/>
        <v>17.579629629629629</v>
      </c>
      <c r="AE157">
        <f t="shared" si="29"/>
        <v>18.278068314814814</v>
      </c>
      <c r="AF157" s="9"/>
      <c r="AG157" s="21">
        <v>0.64025900000000002</v>
      </c>
      <c r="AH157" s="21">
        <v>19.648800000000001</v>
      </c>
      <c r="AI157" s="21">
        <v>-1.4385999999999999E-2</v>
      </c>
      <c r="AJ157" s="21">
        <v>147</v>
      </c>
      <c r="AK157" s="21">
        <v>0.63961800000000002</v>
      </c>
      <c r="AL157">
        <f t="shared" si="30"/>
        <v>17.760493827160492</v>
      </c>
      <c r="AM157">
        <f t="shared" si="31"/>
        <v>11.371316017283949</v>
      </c>
      <c r="AP157" s="9"/>
      <c r="AQ157" s="21">
        <v>1.03973</v>
      </c>
      <c r="AR157" s="21">
        <v>25.052099999999999</v>
      </c>
      <c r="AS157" s="21">
        <v>-1.40594E-2</v>
      </c>
      <c r="AT157" s="21">
        <v>147</v>
      </c>
      <c r="AU157" s="21">
        <v>1.0388200000000001</v>
      </c>
      <c r="AV157">
        <f t="shared" si="32"/>
        <v>17.357283950617283</v>
      </c>
      <c r="AW157">
        <f t="shared" si="33"/>
        <v>18.04688884197531</v>
      </c>
      <c r="AX157" s="9"/>
      <c r="AY157" s="21">
        <v>0.64025900000000002</v>
      </c>
      <c r="AZ157" s="21">
        <v>28.831</v>
      </c>
      <c r="BA157" s="21">
        <v>-1.4297499999999999E-2</v>
      </c>
      <c r="BB157" s="21">
        <v>147</v>
      </c>
      <c r="BC157" s="21">
        <v>0.63958700000000002</v>
      </c>
      <c r="BD157">
        <f t="shared" si="34"/>
        <v>17.651234567901231</v>
      </c>
      <c r="BE157">
        <f t="shared" si="35"/>
        <v>11.301361793209875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6.6488300000000002</v>
      </c>
      <c r="I158" s="21">
        <v>-1.4163200000000001E-2</v>
      </c>
      <c r="J158" s="21">
        <v>148</v>
      </c>
      <c r="K158" s="21">
        <v>1.03424</v>
      </c>
      <c r="L158">
        <f t="shared" si="24"/>
        <v>17.485432098765433</v>
      </c>
      <c r="M158">
        <f t="shared" si="25"/>
        <v>18.092176592592594</v>
      </c>
      <c r="N158" s="9"/>
      <c r="O158" s="21">
        <v>0.64529400000000003</v>
      </c>
      <c r="P158" s="21">
        <v>10.4277</v>
      </c>
      <c r="Q158" s="21">
        <v>-1.4462300000000001E-2</v>
      </c>
      <c r="R158" s="21">
        <v>148</v>
      </c>
      <c r="S158" s="21">
        <v>0.64459200000000005</v>
      </c>
      <c r="T158">
        <f t="shared" si="26"/>
        <v>17.854691358024692</v>
      </c>
      <c r="U158">
        <f t="shared" si="27"/>
        <v>11.521525205185187</v>
      </c>
      <c r="X158" s="9"/>
      <c r="Y158" s="21">
        <v>1.0347</v>
      </c>
      <c r="Z158" s="21">
        <v>15.88</v>
      </c>
      <c r="AA158" s="21">
        <v>-1.42487E-2</v>
      </c>
      <c r="AB158" s="21">
        <v>148</v>
      </c>
      <c r="AC158" s="21">
        <v>1.0333300000000001</v>
      </c>
      <c r="AD158">
        <f t="shared" si="28"/>
        <v>17.590987654320987</v>
      </c>
      <c r="AE158">
        <f t="shared" si="29"/>
        <v>18.201394925925925</v>
      </c>
      <c r="AF158" s="9"/>
      <c r="AG158" s="21">
        <v>0.64529400000000003</v>
      </c>
      <c r="AH158" s="21">
        <v>19.658899999999999</v>
      </c>
      <c r="AI158" s="21">
        <v>-1.43982E-2</v>
      </c>
      <c r="AJ158" s="21">
        <v>148</v>
      </c>
      <c r="AK158" s="21">
        <v>0.64471400000000001</v>
      </c>
      <c r="AL158">
        <f t="shared" si="30"/>
        <v>17.775555555555556</v>
      </c>
      <c r="AM158">
        <f t="shared" si="31"/>
        <v>11.470459346666667</v>
      </c>
      <c r="AP158" s="9"/>
      <c r="AQ158" s="21">
        <v>1.0347</v>
      </c>
      <c r="AR158" s="21">
        <v>25.062200000000001</v>
      </c>
      <c r="AS158" s="21">
        <v>-1.4065599999999999E-2</v>
      </c>
      <c r="AT158" s="21">
        <v>148</v>
      </c>
      <c r="AU158" s="21">
        <v>1.0333300000000001</v>
      </c>
      <c r="AV158">
        <f t="shared" si="32"/>
        <v>17.364938271604938</v>
      </c>
      <c r="AW158">
        <f t="shared" si="33"/>
        <v>17.967501629629627</v>
      </c>
      <c r="AX158" s="9"/>
      <c r="AY158" s="21">
        <v>0.64529400000000003</v>
      </c>
      <c r="AZ158" s="21">
        <v>28.841100000000001</v>
      </c>
      <c r="BA158" s="21">
        <v>-1.42883E-2</v>
      </c>
      <c r="BB158" s="21">
        <v>148</v>
      </c>
      <c r="BC158" s="21">
        <v>0.64459200000000005</v>
      </c>
      <c r="BD158">
        <f t="shared" si="34"/>
        <v>17.639876543209876</v>
      </c>
      <c r="BE158">
        <f t="shared" si="35"/>
        <v>11.382906494074074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6.6589</v>
      </c>
      <c r="I159" s="21">
        <v>-1.41785E-2</v>
      </c>
      <c r="J159" s="21">
        <v>149</v>
      </c>
      <c r="K159" s="21">
        <v>1.0287500000000001</v>
      </c>
      <c r="L159">
        <f t="shared" si="24"/>
        <v>17.504320987654321</v>
      </c>
      <c r="M159">
        <f t="shared" si="25"/>
        <v>18.023499148148147</v>
      </c>
      <c r="N159" s="9"/>
      <c r="O159" s="21">
        <v>0.65032999999999996</v>
      </c>
      <c r="P159" s="21">
        <v>10.437799999999999</v>
      </c>
      <c r="Q159" s="21">
        <v>-1.44653E-2</v>
      </c>
      <c r="R159" s="21">
        <v>149</v>
      </c>
      <c r="S159" s="21">
        <v>0.64959699999999998</v>
      </c>
      <c r="T159">
        <f t="shared" si="26"/>
        <v>17.858395061728395</v>
      </c>
      <c r="U159">
        <f t="shared" si="27"/>
        <v>11.613850060493826</v>
      </c>
      <c r="X159" s="9"/>
      <c r="Y159" s="21">
        <v>1.02966</v>
      </c>
      <c r="Z159" s="21">
        <v>15.8901</v>
      </c>
      <c r="AA159" s="21">
        <v>-1.4263899999999999E-2</v>
      </c>
      <c r="AB159" s="21">
        <v>149</v>
      </c>
      <c r="AC159" s="21">
        <v>1.0281400000000001</v>
      </c>
      <c r="AD159">
        <f t="shared" si="28"/>
        <v>17.609753086419751</v>
      </c>
      <c r="AE159">
        <f t="shared" si="29"/>
        <v>18.132058362962962</v>
      </c>
      <c r="AF159" s="9"/>
      <c r="AG159" s="21">
        <v>0.65032999999999996</v>
      </c>
      <c r="AH159" s="21">
        <v>19.669</v>
      </c>
      <c r="AI159" s="21">
        <v>-1.4401199999999999E-2</v>
      </c>
      <c r="AJ159" s="21">
        <v>149</v>
      </c>
      <c r="AK159" s="21">
        <v>0.64962799999999998</v>
      </c>
      <c r="AL159">
        <f t="shared" si="30"/>
        <v>17.779259259259259</v>
      </c>
      <c r="AM159">
        <f t="shared" si="31"/>
        <v>11.562385674074074</v>
      </c>
      <c r="AP159" s="9"/>
      <c r="AQ159" s="21">
        <v>1.02966</v>
      </c>
      <c r="AR159" s="21">
        <v>25.072299999999998</v>
      </c>
      <c r="AS159" s="21">
        <v>-1.4074700000000001E-2</v>
      </c>
      <c r="AT159" s="21">
        <v>149</v>
      </c>
      <c r="AU159" s="21">
        <v>1.02905</v>
      </c>
      <c r="AV159">
        <f t="shared" si="32"/>
        <v>17.376172839506172</v>
      </c>
      <c r="AW159">
        <f t="shared" si="33"/>
        <v>17.891550125925924</v>
      </c>
      <c r="AX159" s="9"/>
      <c r="AY159" s="21">
        <v>0.65032999999999996</v>
      </c>
      <c r="AZ159" s="21">
        <v>28.851199999999999</v>
      </c>
      <c r="BA159" s="21">
        <v>-1.4297499999999999E-2</v>
      </c>
      <c r="BB159" s="21">
        <v>149</v>
      </c>
      <c r="BC159" s="21">
        <v>0.64968899999999996</v>
      </c>
      <c r="BD159">
        <f t="shared" si="34"/>
        <v>17.651234567901231</v>
      </c>
      <c r="BE159">
        <f t="shared" si="35"/>
        <v>11.479127376543207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6.6689699999999998</v>
      </c>
      <c r="I160" s="21">
        <v>-1.41937E-2</v>
      </c>
      <c r="J160" s="21">
        <v>150</v>
      </c>
      <c r="K160" s="21">
        <v>1.02356</v>
      </c>
      <c r="L160">
        <f t="shared" si="24"/>
        <v>17.523086419753085</v>
      </c>
      <c r="M160">
        <f t="shared" si="25"/>
        <v>17.954680038271601</v>
      </c>
      <c r="N160" s="9"/>
      <c r="O160" s="21">
        <v>0.65536499999999998</v>
      </c>
      <c r="P160" s="21">
        <v>10.447900000000001</v>
      </c>
      <c r="Q160" s="21">
        <v>-1.4462300000000001E-2</v>
      </c>
      <c r="R160" s="21">
        <v>150</v>
      </c>
      <c r="S160" s="21">
        <v>0.65478499999999995</v>
      </c>
      <c r="T160">
        <f t="shared" si="26"/>
        <v>17.854691358024692</v>
      </c>
      <c r="U160">
        <f t="shared" si="27"/>
        <v>11.701339801851852</v>
      </c>
      <c r="X160" s="9"/>
      <c r="Y160" s="21">
        <v>1.0246299999999999</v>
      </c>
      <c r="Z160" s="21">
        <v>15.9002</v>
      </c>
      <c r="AA160" s="21">
        <v>-1.42731E-2</v>
      </c>
      <c r="AB160" s="21">
        <v>150</v>
      </c>
      <c r="AC160" s="21">
        <v>1.02356</v>
      </c>
      <c r="AD160">
        <f t="shared" si="28"/>
        <v>17.621111111111112</v>
      </c>
      <c r="AE160">
        <f t="shared" si="29"/>
        <v>18.055119077777778</v>
      </c>
      <c r="AF160" s="9"/>
      <c r="AG160" s="21">
        <v>0.65536499999999998</v>
      </c>
      <c r="AH160" s="21">
        <v>19.679099999999998</v>
      </c>
      <c r="AI160" s="21">
        <v>-1.44043E-2</v>
      </c>
      <c r="AJ160" s="21">
        <v>150</v>
      </c>
      <c r="AK160" s="21">
        <v>0.65484600000000004</v>
      </c>
      <c r="AL160">
        <f t="shared" si="30"/>
        <v>17.783086419753086</v>
      </c>
      <c r="AM160">
        <f t="shared" si="31"/>
        <v>11.654412431481481</v>
      </c>
      <c r="AP160" s="9"/>
      <c r="AQ160" s="21">
        <v>1.0246299999999999</v>
      </c>
      <c r="AR160" s="21">
        <v>25.0824</v>
      </c>
      <c r="AS160" s="21">
        <v>-1.4086899999999999E-2</v>
      </c>
      <c r="AT160" s="21">
        <v>150</v>
      </c>
      <c r="AU160" s="21">
        <v>1.02295</v>
      </c>
      <c r="AV160">
        <f t="shared" si="32"/>
        <v>17.391234567901233</v>
      </c>
      <c r="AW160">
        <f t="shared" si="33"/>
        <v>17.819580675308639</v>
      </c>
      <c r="AX160" s="9"/>
      <c r="AY160" s="21">
        <v>0.65536499999999998</v>
      </c>
      <c r="AZ160" s="21">
        <v>28.8613</v>
      </c>
      <c r="BA160" s="21">
        <v>-1.4294400000000001E-2</v>
      </c>
      <c r="BB160" s="21">
        <v>150</v>
      </c>
      <c r="BC160" s="21">
        <v>0.654694</v>
      </c>
      <c r="BD160">
        <f t="shared" si="34"/>
        <v>17.647407407407407</v>
      </c>
      <c r="BE160">
        <f t="shared" si="35"/>
        <v>11.565493155555554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6.6790399999999996</v>
      </c>
      <c r="I161" s="21">
        <v>-1.41998E-2</v>
      </c>
      <c r="J161" s="21">
        <v>151</v>
      </c>
      <c r="K161" s="21">
        <v>1.01807</v>
      </c>
      <c r="L161">
        <f t="shared" si="24"/>
        <v>17.530617283950615</v>
      </c>
      <c r="M161">
        <f t="shared" si="25"/>
        <v>17.874042076543208</v>
      </c>
      <c r="N161" s="9"/>
      <c r="O161" s="21">
        <v>0.66039999999999999</v>
      </c>
      <c r="P161" s="21">
        <v>10.4579</v>
      </c>
      <c r="Q161" s="21">
        <v>-1.4468399999999999E-2</v>
      </c>
      <c r="R161" s="21">
        <v>151</v>
      </c>
      <c r="S161" s="21">
        <v>0.65978999999999999</v>
      </c>
      <c r="T161">
        <f t="shared" si="26"/>
        <v>17.862222222222222</v>
      </c>
      <c r="U161">
        <f t="shared" si="27"/>
        <v>11.796211555555555</v>
      </c>
      <c r="X161" s="9"/>
      <c r="Y161" s="21">
        <v>1.01959</v>
      </c>
      <c r="Z161" s="21">
        <v>15.9102</v>
      </c>
      <c r="AA161" s="21">
        <v>-1.4263899999999999E-2</v>
      </c>
      <c r="AB161" s="21">
        <v>151</v>
      </c>
      <c r="AC161" s="21">
        <v>1.01807</v>
      </c>
      <c r="AD161">
        <f t="shared" si="28"/>
        <v>17.609753086419751</v>
      </c>
      <c r="AE161">
        <f t="shared" si="29"/>
        <v>17.954728149382714</v>
      </c>
      <c r="AF161" s="9"/>
      <c r="AG161" s="21">
        <v>0.66039999999999999</v>
      </c>
      <c r="AH161" s="21">
        <v>19.6891</v>
      </c>
      <c r="AI161" s="21">
        <v>-1.44073E-2</v>
      </c>
      <c r="AJ161" s="21">
        <v>151</v>
      </c>
      <c r="AK161" s="21">
        <v>0.65966800000000003</v>
      </c>
      <c r="AL161">
        <f t="shared" si="30"/>
        <v>17.78679012345679</v>
      </c>
      <c r="AM161">
        <f t="shared" si="31"/>
        <v>11.746396197530864</v>
      </c>
      <c r="AP161" s="9"/>
      <c r="AQ161" s="21">
        <v>1.01959</v>
      </c>
      <c r="AR161" s="21">
        <v>25.092400000000001</v>
      </c>
      <c r="AS161" s="21">
        <v>-1.4093E-2</v>
      </c>
      <c r="AT161" s="21">
        <v>151</v>
      </c>
      <c r="AU161" s="21">
        <v>1.01898</v>
      </c>
      <c r="AV161">
        <f t="shared" si="32"/>
        <v>17.398765432098763</v>
      </c>
      <c r="AW161">
        <f t="shared" si="33"/>
        <v>17.739607246913579</v>
      </c>
      <c r="AX161" s="9"/>
      <c r="AY161" s="21">
        <v>0.66039999999999999</v>
      </c>
      <c r="AZ161" s="21">
        <v>28.871300000000002</v>
      </c>
      <c r="BA161" s="21">
        <v>-1.4294400000000001E-2</v>
      </c>
      <c r="BB161" s="21">
        <v>151</v>
      </c>
      <c r="BC161" s="21">
        <v>0.65966800000000003</v>
      </c>
      <c r="BD161">
        <f t="shared" si="34"/>
        <v>17.647407407407407</v>
      </c>
      <c r="BE161">
        <f t="shared" si="35"/>
        <v>11.654347851851851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6.6891100000000003</v>
      </c>
      <c r="I162" s="21">
        <v>-1.4212000000000001E-2</v>
      </c>
      <c r="J162" s="21">
        <v>152</v>
      </c>
      <c r="K162" s="21">
        <v>1.0141</v>
      </c>
      <c r="L162">
        <f t="shared" si="24"/>
        <v>17.54567901234568</v>
      </c>
      <c r="M162">
        <f t="shared" si="25"/>
        <v>17.80114409876543</v>
      </c>
      <c r="N162" s="9"/>
      <c r="O162" s="21">
        <v>0.66543600000000003</v>
      </c>
      <c r="P162" s="21">
        <v>10.468</v>
      </c>
      <c r="Q162" s="21">
        <v>-1.44745E-2</v>
      </c>
      <c r="R162" s="21">
        <v>152</v>
      </c>
      <c r="S162" s="21">
        <v>0.66479500000000002</v>
      </c>
      <c r="T162">
        <f t="shared" si="26"/>
        <v>17.869753086419752</v>
      </c>
      <c r="U162">
        <f t="shared" si="27"/>
        <v>11.891177014814815</v>
      </c>
      <c r="X162" s="9"/>
      <c r="Y162" s="21">
        <v>1.0145599999999999</v>
      </c>
      <c r="Z162" s="21">
        <v>15.920299999999999</v>
      </c>
      <c r="AA162" s="21">
        <v>-1.4267E-2</v>
      </c>
      <c r="AB162" s="21">
        <v>152</v>
      </c>
      <c r="AC162" s="21">
        <v>1.01379</v>
      </c>
      <c r="AD162">
        <f t="shared" si="28"/>
        <v>17.613580246913582</v>
      </c>
      <c r="AE162">
        <f t="shared" si="29"/>
        <v>17.87003397530864</v>
      </c>
      <c r="AF162" s="9"/>
      <c r="AG162" s="21">
        <v>0.66543600000000003</v>
      </c>
      <c r="AH162" s="21">
        <v>19.699200000000001</v>
      </c>
      <c r="AI162" s="21">
        <v>-1.44104E-2</v>
      </c>
      <c r="AJ162" s="21">
        <v>152</v>
      </c>
      <c r="AK162" s="21">
        <v>0.66464199999999996</v>
      </c>
      <c r="AL162">
        <f t="shared" si="30"/>
        <v>17.790617283950617</v>
      </c>
      <c r="AM162">
        <f t="shared" si="31"/>
        <v>11.838517202962963</v>
      </c>
      <c r="AP162" s="9"/>
      <c r="AQ162" s="21">
        <v>1.0145599999999999</v>
      </c>
      <c r="AR162" s="21">
        <v>25.102499999999999</v>
      </c>
      <c r="AS162" s="21">
        <v>-1.41022E-2</v>
      </c>
      <c r="AT162" s="21">
        <v>152</v>
      </c>
      <c r="AU162" s="21">
        <v>1.01349</v>
      </c>
      <c r="AV162">
        <f t="shared" si="32"/>
        <v>17.410123456790124</v>
      </c>
      <c r="AW162">
        <f t="shared" si="33"/>
        <v>17.663614854320986</v>
      </c>
      <c r="AX162" s="9"/>
      <c r="AY162" s="21">
        <v>0.66543600000000003</v>
      </c>
      <c r="AZ162" s="21">
        <v>28.881399999999999</v>
      </c>
      <c r="BA162" s="21">
        <v>-1.42883E-2</v>
      </c>
      <c r="BB162" s="21">
        <v>152</v>
      </c>
      <c r="BC162" s="21">
        <v>0.66476400000000002</v>
      </c>
      <c r="BD162">
        <f t="shared" si="34"/>
        <v>17.639876543209876</v>
      </c>
      <c r="BE162">
        <f t="shared" si="35"/>
        <v>11.738208887407408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6.6991800000000001</v>
      </c>
      <c r="I163" s="21">
        <v>-1.42273E-2</v>
      </c>
      <c r="J163" s="21">
        <v>153</v>
      </c>
      <c r="K163" s="21">
        <v>1.00861</v>
      </c>
      <c r="L163">
        <f t="shared" si="24"/>
        <v>17.564567901234565</v>
      </c>
      <c r="M163">
        <f t="shared" si="25"/>
        <v>17.731782587654319</v>
      </c>
      <c r="N163" s="9"/>
      <c r="O163" s="21">
        <v>0.67047100000000004</v>
      </c>
      <c r="P163" s="21">
        <v>10.4781</v>
      </c>
      <c r="Q163" s="21">
        <v>-1.4483599999999999E-2</v>
      </c>
      <c r="R163" s="21">
        <v>153</v>
      </c>
      <c r="S163" s="21">
        <v>0.66979999999999995</v>
      </c>
      <c r="T163">
        <f t="shared" si="26"/>
        <v>17.880987654320986</v>
      </c>
      <c r="U163">
        <f t="shared" si="27"/>
        <v>11.988683673580246</v>
      </c>
      <c r="X163" s="9"/>
      <c r="Y163" s="21">
        <v>1.00952</v>
      </c>
      <c r="Z163" s="21">
        <v>15.930400000000001</v>
      </c>
      <c r="AA163" s="21">
        <v>-1.42822E-2</v>
      </c>
      <c r="AB163" s="21">
        <v>153</v>
      </c>
      <c r="AC163" s="21">
        <v>1.00861</v>
      </c>
      <c r="AD163">
        <f t="shared" si="28"/>
        <v>17.632345679012342</v>
      </c>
      <c r="AE163">
        <f t="shared" si="29"/>
        <v>17.800205609876539</v>
      </c>
      <c r="AF163" s="9"/>
      <c r="AG163" s="21">
        <v>0.67047100000000004</v>
      </c>
      <c r="AH163" s="21">
        <v>19.709299999999999</v>
      </c>
      <c r="AI163" s="21">
        <v>-1.44043E-2</v>
      </c>
      <c r="AJ163" s="21">
        <v>153</v>
      </c>
      <c r="AK163" s="21">
        <v>0.66970799999999997</v>
      </c>
      <c r="AL163">
        <f t="shared" si="30"/>
        <v>17.783086419753086</v>
      </c>
      <c r="AM163">
        <f t="shared" si="31"/>
        <v>11.923043734938272</v>
      </c>
      <c r="AP163" s="9"/>
      <c r="AQ163" s="21">
        <v>1.00952</v>
      </c>
      <c r="AR163" s="21">
        <v>25.1126</v>
      </c>
      <c r="AS163" s="21">
        <v>-1.41113E-2</v>
      </c>
      <c r="AT163" s="21">
        <v>153</v>
      </c>
      <c r="AU163" s="21">
        <v>1.00861</v>
      </c>
      <c r="AV163">
        <f t="shared" si="32"/>
        <v>17.421358024691358</v>
      </c>
      <c r="AW163">
        <f t="shared" si="33"/>
        <v>17.587209353086418</v>
      </c>
      <c r="AX163" s="9"/>
      <c r="AY163" s="21">
        <v>0.67047100000000004</v>
      </c>
      <c r="AZ163" s="21">
        <v>28.891500000000001</v>
      </c>
      <c r="BA163" s="21">
        <v>-1.4285300000000001E-2</v>
      </c>
      <c r="BB163" s="21">
        <v>153</v>
      </c>
      <c r="BC163" s="21">
        <v>0.66983000000000004</v>
      </c>
      <c r="BD163">
        <f t="shared" si="34"/>
        <v>17.636172839506173</v>
      </c>
      <c r="BE163">
        <f t="shared" si="35"/>
        <v>11.824542439876543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6.7092599999999996</v>
      </c>
      <c r="I164" s="21">
        <v>-1.42395E-2</v>
      </c>
      <c r="J164" s="21">
        <v>154</v>
      </c>
      <c r="K164" s="21">
        <v>1.00342</v>
      </c>
      <c r="L164">
        <f t="shared" si="24"/>
        <v>17.579629629629629</v>
      </c>
      <c r="M164">
        <f t="shared" si="25"/>
        <v>17.65856216666667</v>
      </c>
      <c r="N164" s="9"/>
      <c r="O164" s="21">
        <v>0.67550699999999997</v>
      </c>
      <c r="P164" s="21">
        <v>10.488200000000001</v>
      </c>
      <c r="Q164" s="21">
        <v>-1.4483599999999999E-2</v>
      </c>
      <c r="R164" s="21">
        <v>154</v>
      </c>
      <c r="S164" s="21">
        <v>0.67483499999999996</v>
      </c>
      <c r="T164">
        <f t="shared" si="26"/>
        <v>17.880987654320986</v>
      </c>
      <c r="U164">
        <f t="shared" si="27"/>
        <v>12.078732327407407</v>
      </c>
      <c r="X164" s="9"/>
      <c r="Y164" s="21">
        <v>1.0044900000000001</v>
      </c>
      <c r="Z164" s="21">
        <v>15.9404</v>
      </c>
      <c r="AA164" s="21">
        <v>-1.4291399999999999E-2</v>
      </c>
      <c r="AB164" s="21">
        <v>154</v>
      </c>
      <c r="AC164" s="21">
        <v>1.0037199999999999</v>
      </c>
      <c r="AD164">
        <f t="shared" si="28"/>
        <v>17.643703703703704</v>
      </c>
      <c r="AE164">
        <f t="shared" si="29"/>
        <v>17.722923933333334</v>
      </c>
      <c r="AF164" s="9"/>
      <c r="AG164" s="21">
        <v>0.67550699999999997</v>
      </c>
      <c r="AH164" s="21">
        <v>19.7193</v>
      </c>
      <c r="AI164" s="21">
        <v>-1.44043E-2</v>
      </c>
      <c r="AJ164" s="21">
        <v>154</v>
      </c>
      <c r="AK164" s="21">
        <v>0.67495700000000003</v>
      </c>
      <c r="AL164">
        <f t="shared" si="30"/>
        <v>17.783086419753086</v>
      </c>
      <c r="AM164">
        <f t="shared" si="31"/>
        <v>12.012599358148147</v>
      </c>
      <c r="AP164" s="9"/>
      <c r="AQ164" s="21">
        <v>1.0044900000000001</v>
      </c>
      <c r="AR164" s="21">
        <v>25.122599999999998</v>
      </c>
      <c r="AS164" s="21">
        <v>-1.4114399999999999E-2</v>
      </c>
      <c r="AT164" s="21">
        <v>154</v>
      </c>
      <c r="AU164" s="21">
        <v>1.00342</v>
      </c>
      <c r="AV164">
        <f t="shared" si="32"/>
        <v>17.425185185185182</v>
      </c>
      <c r="AW164">
        <f t="shared" si="33"/>
        <v>17.503424266666666</v>
      </c>
      <c r="AX164" s="9"/>
      <c r="AY164" s="21">
        <v>0.67550699999999997</v>
      </c>
      <c r="AZ164" s="21">
        <v>28.901499999999999</v>
      </c>
      <c r="BA164" s="21">
        <v>-1.4285300000000001E-2</v>
      </c>
      <c r="BB164" s="21">
        <v>154</v>
      </c>
      <c r="BC164" s="21">
        <v>0.67477399999999998</v>
      </c>
      <c r="BD164">
        <f t="shared" si="34"/>
        <v>17.636172839506173</v>
      </c>
      <c r="BE164">
        <f t="shared" si="35"/>
        <v>11.913358206296296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6.7193300000000002</v>
      </c>
      <c r="I165" s="21">
        <v>-1.42548E-2</v>
      </c>
      <c r="J165" s="21">
        <v>155</v>
      </c>
      <c r="K165" s="21">
        <v>0.99822999999999995</v>
      </c>
      <c r="L165">
        <f t="shared" si="24"/>
        <v>17.598518518518517</v>
      </c>
      <c r="M165">
        <f t="shared" si="25"/>
        <v>17.588856931851851</v>
      </c>
      <c r="N165" s="9"/>
      <c r="O165" s="21">
        <v>0.68054199999999998</v>
      </c>
      <c r="P165" s="21">
        <v>10.498200000000001</v>
      </c>
      <c r="Q165" s="21">
        <v>-1.44745E-2</v>
      </c>
      <c r="R165" s="21">
        <v>155</v>
      </c>
      <c r="S165" s="21">
        <v>0.67996199999999996</v>
      </c>
      <c r="T165">
        <f t="shared" si="26"/>
        <v>17.869753086419752</v>
      </c>
      <c r="U165">
        <f t="shared" si="27"/>
        <v>12.161117504938272</v>
      </c>
      <c r="X165" s="9"/>
      <c r="Y165" s="21">
        <v>0.99945099999999998</v>
      </c>
      <c r="Z165" s="21">
        <v>15.9505</v>
      </c>
      <c r="AA165" s="21">
        <v>-1.4297499999999999E-2</v>
      </c>
      <c r="AB165" s="21">
        <v>155</v>
      </c>
      <c r="AC165" s="21">
        <v>0.99853499999999995</v>
      </c>
      <c r="AD165">
        <f t="shared" si="28"/>
        <v>17.651234567901231</v>
      </c>
      <c r="AE165">
        <f t="shared" si="29"/>
        <v>17.641544040123453</v>
      </c>
      <c r="AF165" s="9"/>
      <c r="AG165" s="21">
        <v>0.68054199999999998</v>
      </c>
      <c r="AH165" s="21">
        <v>19.729399999999998</v>
      </c>
      <c r="AI165" s="21">
        <v>-1.4389000000000001E-2</v>
      </c>
      <c r="AJ165" s="21">
        <v>155</v>
      </c>
      <c r="AK165" s="21">
        <v>0.679871</v>
      </c>
      <c r="AL165">
        <f t="shared" si="30"/>
        <v>17.764197530864198</v>
      </c>
      <c r="AM165">
        <f t="shared" si="31"/>
        <v>12.089282516049384</v>
      </c>
      <c r="AP165" s="9"/>
      <c r="AQ165" s="21">
        <v>0.99945099999999998</v>
      </c>
      <c r="AR165" s="21">
        <v>25.1327</v>
      </c>
      <c r="AS165" s="21">
        <v>-1.4114399999999999E-2</v>
      </c>
      <c r="AT165" s="21">
        <v>155</v>
      </c>
      <c r="AU165" s="21">
        <v>0.99853499999999995</v>
      </c>
      <c r="AV165">
        <f t="shared" si="32"/>
        <v>17.425185185185182</v>
      </c>
      <c r="AW165">
        <f t="shared" si="33"/>
        <v>17.415618758518516</v>
      </c>
      <c r="AX165" s="9"/>
      <c r="AY165" s="21">
        <v>0.68054199999999998</v>
      </c>
      <c r="AZ165" s="21">
        <v>28.9116</v>
      </c>
      <c r="BA165" s="21">
        <v>-1.427E-2</v>
      </c>
      <c r="BB165" s="21">
        <v>155</v>
      </c>
      <c r="BC165" s="21">
        <v>0.67990099999999998</v>
      </c>
      <c r="BD165">
        <f t="shared" si="34"/>
        <v>17.617283950617285</v>
      </c>
      <c r="BE165">
        <f t="shared" si="35"/>
        <v>11.989301654320988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6.7294</v>
      </c>
      <c r="I166" s="21">
        <v>-1.42609E-2</v>
      </c>
      <c r="J166" s="21">
        <v>156</v>
      </c>
      <c r="K166" s="21">
        <v>0.99334699999999998</v>
      </c>
      <c r="L166">
        <f t="shared" si="24"/>
        <v>17.606049382716048</v>
      </c>
      <c r="M166">
        <f t="shared" si="25"/>
        <v>17.507719596913578</v>
      </c>
      <c r="N166" s="9"/>
      <c r="O166" s="21">
        <v>0.68557699999999999</v>
      </c>
      <c r="P166" s="21">
        <v>10.5083</v>
      </c>
      <c r="Q166" s="21">
        <v>-1.44745E-2</v>
      </c>
      <c r="R166" s="21">
        <v>156</v>
      </c>
      <c r="S166" s="21">
        <v>0.68496699999999999</v>
      </c>
      <c r="T166">
        <f t="shared" si="26"/>
        <v>17.869753086419752</v>
      </c>
      <c r="U166">
        <f t="shared" si="27"/>
        <v>12.251091711728394</v>
      </c>
      <c r="X166" s="9"/>
      <c r="Y166" s="21">
        <v>0.99441500000000005</v>
      </c>
      <c r="Z166" s="21">
        <v>15.960599999999999</v>
      </c>
      <c r="AA166" s="21">
        <v>-1.43036E-2</v>
      </c>
      <c r="AB166" s="21">
        <v>156</v>
      </c>
      <c r="AC166" s="21">
        <v>0.99334699999999998</v>
      </c>
      <c r="AD166">
        <f t="shared" si="28"/>
        <v>17.658765432098765</v>
      </c>
      <c r="AE166">
        <f t="shared" si="29"/>
        <v>17.560141227160493</v>
      </c>
      <c r="AF166" s="9"/>
      <c r="AG166" s="21">
        <v>0.68557699999999999</v>
      </c>
      <c r="AH166" s="21">
        <v>19.7395</v>
      </c>
      <c r="AI166" s="21">
        <v>-1.4379899999999999E-2</v>
      </c>
      <c r="AJ166" s="21">
        <v>156</v>
      </c>
      <c r="AK166" s="21">
        <v>0.684998</v>
      </c>
      <c r="AL166">
        <f t="shared" si="30"/>
        <v>17.752962962962961</v>
      </c>
      <c r="AM166">
        <f t="shared" si="31"/>
        <v>12.171023089259258</v>
      </c>
      <c r="AP166" s="9"/>
      <c r="AQ166" s="21">
        <v>0.99441500000000005</v>
      </c>
      <c r="AR166" s="21">
        <v>25.142800000000001</v>
      </c>
      <c r="AS166" s="21">
        <v>-1.41052E-2</v>
      </c>
      <c r="AT166" s="21">
        <v>156</v>
      </c>
      <c r="AU166" s="21">
        <v>0.99426300000000001</v>
      </c>
      <c r="AV166">
        <f t="shared" si="32"/>
        <v>17.413827160493828</v>
      </c>
      <c r="AW166">
        <f t="shared" si="33"/>
        <v>17.316570935802471</v>
      </c>
      <c r="AX166" s="9"/>
      <c r="AY166" s="21">
        <v>0.68557699999999999</v>
      </c>
      <c r="AZ166" s="21">
        <v>28.921700000000001</v>
      </c>
      <c r="BA166" s="21">
        <v>-1.4267E-2</v>
      </c>
      <c r="BB166" s="21">
        <v>156</v>
      </c>
      <c r="BC166" s="21">
        <v>0.68493700000000002</v>
      </c>
      <c r="BD166">
        <f t="shared" si="34"/>
        <v>17.613580246913582</v>
      </c>
      <c r="BE166">
        <f t="shared" si="35"/>
        <v>12.075465504938272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6.7394699999999998</v>
      </c>
      <c r="I167" s="21">
        <v>-1.42761E-2</v>
      </c>
      <c r="J167" s="21">
        <v>157</v>
      </c>
      <c r="K167" s="21">
        <v>0.98846400000000001</v>
      </c>
      <c r="L167">
        <f t="shared" si="24"/>
        <v>17.624814814814812</v>
      </c>
      <c r="M167">
        <f t="shared" si="25"/>
        <v>17.437639281481481</v>
      </c>
      <c r="N167" s="9"/>
      <c r="O167" s="21">
        <v>0.69061300000000003</v>
      </c>
      <c r="P167" s="21">
        <v>10.5184</v>
      </c>
      <c r="Q167" s="21">
        <v>-1.44806E-2</v>
      </c>
      <c r="R167" s="21">
        <v>157</v>
      </c>
      <c r="S167" s="21">
        <v>0.690002</v>
      </c>
      <c r="T167">
        <f t="shared" si="26"/>
        <v>17.877283950617283</v>
      </c>
      <c r="U167">
        <f t="shared" si="27"/>
        <v>12.346284700987654</v>
      </c>
      <c r="X167" s="9"/>
      <c r="Y167" s="21">
        <v>0.98938000000000004</v>
      </c>
      <c r="Z167" s="21">
        <v>15.970700000000001</v>
      </c>
      <c r="AA167" s="21">
        <v>-1.43158E-2</v>
      </c>
      <c r="AB167" s="21">
        <v>157</v>
      </c>
      <c r="AC167" s="21">
        <v>0.98846400000000001</v>
      </c>
      <c r="AD167">
        <f t="shared" si="28"/>
        <v>17.673827160493826</v>
      </c>
      <c r="AE167">
        <f t="shared" si="29"/>
        <v>17.486131116049382</v>
      </c>
      <c r="AF167" s="9"/>
      <c r="AG167" s="21">
        <v>0.69061300000000003</v>
      </c>
      <c r="AH167" s="21">
        <v>19.749600000000001</v>
      </c>
      <c r="AI167" s="21">
        <v>-1.43707E-2</v>
      </c>
      <c r="AJ167" s="21">
        <v>157</v>
      </c>
      <c r="AK167" s="21">
        <v>0.68994100000000003</v>
      </c>
      <c r="AL167">
        <f t="shared" si="30"/>
        <v>17.741604938271603</v>
      </c>
      <c r="AM167">
        <f t="shared" si="31"/>
        <v>12.252583011234567</v>
      </c>
      <c r="AP167" s="9"/>
      <c r="AQ167" s="21">
        <v>0.98938000000000004</v>
      </c>
      <c r="AR167" s="21">
        <v>25.152799999999999</v>
      </c>
      <c r="AS167" s="21">
        <v>-1.41022E-2</v>
      </c>
      <c r="AT167" s="21">
        <v>157</v>
      </c>
      <c r="AU167" s="21">
        <v>0.98846400000000001</v>
      </c>
      <c r="AV167">
        <f t="shared" si="32"/>
        <v>17.410123456790124</v>
      </c>
      <c r="AW167">
        <f t="shared" si="33"/>
        <v>17.225227945679013</v>
      </c>
      <c r="AX167" s="9"/>
      <c r="AY167" s="21">
        <v>0.69061300000000003</v>
      </c>
      <c r="AZ167" s="21">
        <v>28.931799999999999</v>
      </c>
      <c r="BA167" s="21">
        <v>-1.42609E-2</v>
      </c>
      <c r="BB167" s="21">
        <v>157</v>
      </c>
      <c r="BC167" s="21">
        <v>0.68994100000000003</v>
      </c>
      <c r="BD167">
        <f t="shared" si="34"/>
        <v>17.606049382716048</v>
      </c>
      <c r="BE167">
        <f t="shared" si="35"/>
        <v>12.158966582345679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6.7495399999999997</v>
      </c>
      <c r="I168" s="21">
        <v>-1.42883E-2</v>
      </c>
      <c r="J168" s="21">
        <v>158</v>
      </c>
      <c r="K168" s="21">
        <v>0.98358199999999996</v>
      </c>
      <c r="L168">
        <f t="shared" si="24"/>
        <v>17.639876543209876</v>
      </c>
      <c r="M168">
        <f t="shared" si="25"/>
        <v>17.363706636049383</v>
      </c>
      <c r="N168" s="9"/>
      <c r="O168" s="21">
        <v>0.69564800000000004</v>
      </c>
      <c r="P168" s="21">
        <v>10.5284</v>
      </c>
      <c r="Q168" s="21">
        <v>-1.44867E-2</v>
      </c>
      <c r="R168" s="21">
        <v>158</v>
      </c>
      <c r="S168" s="21">
        <v>0.69497699999999996</v>
      </c>
      <c r="T168">
        <f t="shared" si="26"/>
        <v>17.884814814814817</v>
      </c>
      <c r="U168">
        <f t="shared" si="27"/>
        <v>12.441535656296299</v>
      </c>
      <c r="X168" s="9"/>
      <c r="Y168" s="21">
        <v>0.984344</v>
      </c>
      <c r="Z168" s="21">
        <v>15.980700000000001</v>
      </c>
      <c r="AA168" s="21">
        <v>-1.4312699999999999E-2</v>
      </c>
      <c r="AB168" s="21">
        <v>158</v>
      </c>
      <c r="AC168" s="21">
        <v>0.98327600000000004</v>
      </c>
      <c r="AD168">
        <f t="shared" si="28"/>
        <v>17.669999999999998</v>
      </c>
      <c r="AE168">
        <f t="shared" si="29"/>
        <v>17.39335848</v>
      </c>
      <c r="AF168" s="9"/>
      <c r="AG168" s="21">
        <v>0.69564800000000004</v>
      </c>
      <c r="AH168" s="21">
        <v>19.759599999999999</v>
      </c>
      <c r="AI168" s="21">
        <v>-1.43616E-2</v>
      </c>
      <c r="AJ168" s="21">
        <v>158</v>
      </c>
      <c r="AK168" s="21">
        <v>0.69497699999999996</v>
      </c>
      <c r="AL168">
        <f t="shared" si="30"/>
        <v>17.73037037037037</v>
      </c>
      <c r="AM168">
        <f t="shared" si="31"/>
        <v>12.334096687407408</v>
      </c>
      <c r="AP168" s="9"/>
      <c r="AQ168" s="21">
        <v>0.984344</v>
      </c>
      <c r="AR168" s="21">
        <v>25.1629</v>
      </c>
      <c r="AS168" s="21">
        <v>-1.40991E-2</v>
      </c>
      <c r="AT168" s="21">
        <v>158</v>
      </c>
      <c r="AU168" s="21">
        <v>0.98297100000000004</v>
      </c>
      <c r="AV168">
        <f t="shared" si="32"/>
        <v>17.406296296296293</v>
      </c>
      <c r="AW168">
        <f t="shared" si="33"/>
        <v>17.133783321481477</v>
      </c>
      <c r="AX168" s="9"/>
      <c r="AY168" s="21">
        <v>0.69564800000000004</v>
      </c>
      <c r="AZ168" s="21">
        <v>28.941800000000001</v>
      </c>
      <c r="BA168" s="21">
        <v>-1.4257799999999999E-2</v>
      </c>
      <c r="BB168" s="21">
        <v>158</v>
      </c>
      <c r="BC168" s="21">
        <v>0.69500700000000004</v>
      </c>
      <c r="BD168">
        <f t="shared" si="34"/>
        <v>17.60222222222222</v>
      </c>
      <c r="BE168">
        <f t="shared" si="35"/>
        <v>12.244950684444444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6.7596100000000003</v>
      </c>
      <c r="I169" s="21">
        <v>-1.43036E-2</v>
      </c>
      <c r="J169" s="21">
        <v>159</v>
      </c>
      <c r="K169" s="21">
        <v>0.97839399999999999</v>
      </c>
      <c r="L169">
        <f t="shared" si="24"/>
        <v>17.658765432098765</v>
      </c>
      <c r="M169">
        <f t="shared" si="25"/>
        <v>17.29338791654321</v>
      </c>
      <c r="N169" s="9"/>
      <c r="O169" s="21">
        <v>0.70068399999999997</v>
      </c>
      <c r="P169" s="21">
        <v>10.538500000000001</v>
      </c>
      <c r="Q169" s="21">
        <v>-1.44806E-2</v>
      </c>
      <c r="R169" s="21">
        <v>159</v>
      </c>
      <c r="S169" s="21">
        <v>0.70004299999999997</v>
      </c>
      <c r="T169">
        <f t="shared" si="26"/>
        <v>17.877283950617283</v>
      </c>
      <c r="U169">
        <f t="shared" si="27"/>
        <v>12.526326827654319</v>
      </c>
      <c r="X169" s="9"/>
      <c r="Y169" s="21">
        <v>0.97930899999999999</v>
      </c>
      <c r="Z169" s="21">
        <v>15.9908</v>
      </c>
      <c r="AA169" s="21">
        <v>-1.43188E-2</v>
      </c>
      <c r="AB169" s="21">
        <v>159</v>
      </c>
      <c r="AC169" s="21">
        <v>0.97839399999999999</v>
      </c>
      <c r="AD169">
        <f t="shared" si="28"/>
        <v>17.677530864197529</v>
      </c>
      <c r="AE169">
        <f t="shared" si="29"/>
        <v>17.311765073086416</v>
      </c>
      <c r="AF169" s="9"/>
      <c r="AG169" s="21">
        <v>0.70068399999999997</v>
      </c>
      <c r="AH169" s="21">
        <v>19.7697</v>
      </c>
      <c r="AI169" s="21">
        <v>-1.43646E-2</v>
      </c>
      <c r="AJ169" s="21">
        <v>159</v>
      </c>
      <c r="AK169" s="21">
        <v>0.70004299999999997</v>
      </c>
      <c r="AL169">
        <f t="shared" si="30"/>
        <v>17.734074074074073</v>
      </c>
      <c r="AM169">
        <f t="shared" si="31"/>
        <v>12.425981958518516</v>
      </c>
      <c r="AP169" s="9"/>
      <c r="AQ169" s="21">
        <v>0.97930899999999999</v>
      </c>
      <c r="AR169" s="21">
        <v>25.172999999999998</v>
      </c>
      <c r="AS169" s="21">
        <v>-1.40991E-2</v>
      </c>
      <c r="AT169" s="21">
        <v>159</v>
      </c>
      <c r="AU169" s="21">
        <v>0.97808799999999996</v>
      </c>
      <c r="AV169">
        <f t="shared" si="32"/>
        <v>17.406296296296293</v>
      </c>
      <c r="AW169">
        <f t="shared" si="33"/>
        <v>17.046142619629627</v>
      </c>
      <c r="AX169" s="9"/>
      <c r="AY169" s="21">
        <v>0.70068399999999997</v>
      </c>
      <c r="AZ169" s="21">
        <v>28.951899999999998</v>
      </c>
      <c r="BA169" s="21">
        <v>-1.4263899999999999E-2</v>
      </c>
      <c r="BB169" s="21">
        <v>159</v>
      </c>
      <c r="BC169" s="21">
        <v>0.69998199999999999</v>
      </c>
      <c r="BD169">
        <f t="shared" si="34"/>
        <v>17.609753086419751</v>
      </c>
      <c r="BE169">
        <f t="shared" si="35"/>
        <v>12.338872231604936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6.7696800000000001</v>
      </c>
      <c r="I170" s="21">
        <v>-1.43158E-2</v>
      </c>
      <c r="J170" s="21">
        <v>160</v>
      </c>
      <c r="K170" s="21">
        <v>0.97381600000000001</v>
      </c>
      <c r="L170">
        <f t="shared" si="24"/>
        <v>17.673827160493826</v>
      </c>
      <c r="M170">
        <f t="shared" si="25"/>
        <v>17.219150282962961</v>
      </c>
      <c r="N170" s="9"/>
      <c r="O170" s="21">
        <v>0.70571899999999999</v>
      </c>
      <c r="P170" s="21">
        <v>10.5486</v>
      </c>
      <c r="Q170" s="21">
        <v>-1.4471400000000001E-2</v>
      </c>
      <c r="R170" s="21">
        <v>160</v>
      </c>
      <c r="S170" s="21">
        <v>0.70516999999999996</v>
      </c>
      <c r="T170">
        <f t="shared" si="26"/>
        <v>17.865925925925925</v>
      </c>
      <c r="U170">
        <f t="shared" si="27"/>
        <v>12.608323378518518</v>
      </c>
      <c r="X170" s="9"/>
      <c r="Y170" s="21">
        <v>0.97427399999999997</v>
      </c>
      <c r="Z170" s="21">
        <v>16.000900000000001</v>
      </c>
      <c r="AA170" s="21">
        <v>-1.4306599999999999E-2</v>
      </c>
      <c r="AB170" s="21">
        <v>160</v>
      </c>
      <c r="AC170" s="21">
        <v>0.97351100000000002</v>
      </c>
      <c r="AD170">
        <f t="shared" si="28"/>
        <v>17.662469135802468</v>
      </c>
      <c r="AE170">
        <f t="shared" si="29"/>
        <v>17.208084454814813</v>
      </c>
      <c r="AF170" s="9"/>
      <c r="AG170" s="21">
        <v>0.70571899999999999</v>
      </c>
      <c r="AH170" s="21">
        <v>19.779800000000002</v>
      </c>
      <c r="AI170" s="21">
        <v>-1.43555E-2</v>
      </c>
      <c r="AJ170" s="21">
        <v>160</v>
      </c>
      <c r="AK170" s="21">
        <v>0.70516999999999996</v>
      </c>
      <c r="AL170">
        <f t="shared" si="30"/>
        <v>17.722839506172836</v>
      </c>
      <c r="AM170">
        <f t="shared" si="31"/>
        <v>12.507344573456788</v>
      </c>
      <c r="AP170" s="9"/>
      <c r="AQ170" s="21">
        <v>0.97427399999999997</v>
      </c>
      <c r="AR170" s="21">
        <v>25.1831</v>
      </c>
      <c r="AS170" s="21">
        <v>-1.4108300000000001E-2</v>
      </c>
      <c r="AT170" s="21">
        <v>160</v>
      </c>
      <c r="AU170" s="21">
        <v>0.97381600000000001</v>
      </c>
      <c r="AV170">
        <f t="shared" si="32"/>
        <v>17.417654320987655</v>
      </c>
      <c r="AW170">
        <f t="shared" si="33"/>
        <v>16.969567745925925</v>
      </c>
      <c r="AX170" s="9"/>
      <c r="AY170" s="21">
        <v>0.70571899999999999</v>
      </c>
      <c r="AZ170" s="21">
        <v>28.962</v>
      </c>
      <c r="BA170" s="21">
        <v>-1.4279200000000001E-2</v>
      </c>
      <c r="BB170" s="21">
        <v>160</v>
      </c>
      <c r="BC170" s="21">
        <v>0.70504800000000001</v>
      </c>
      <c r="BD170">
        <f t="shared" si="34"/>
        <v>17.628641975308639</v>
      </c>
      <c r="BE170">
        <f t="shared" si="35"/>
        <v>12.440867586172837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6.7797499999999999</v>
      </c>
      <c r="I171" s="21">
        <v>-1.4324999999999999E-2</v>
      </c>
      <c r="J171" s="21">
        <v>161</v>
      </c>
      <c r="K171" s="21">
        <v>0.96862800000000004</v>
      </c>
      <c r="L171">
        <f t="shared" si="24"/>
        <v>17.685185185185183</v>
      </c>
      <c r="M171">
        <f t="shared" si="25"/>
        <v>17.141153518518518</v>
      </c>
      <c r="N171" s="9"/>
      <c r="O171" s="21">
        <v>0.710754</v>
      </c>
      <c r="P171" s="21">
        <v>10.5587</v>
      </c>
      <c r="Q171" s="21">
        <v>-1.44531E-2</v>
      </c>
      <c r="R171" s="21">
        <v>161</v>
      </c>
      <c r="S171" s="21">
        <v>0.71008300000000002</v>
      </c>
      <c r="T171">
        <f t="shared" si="26"/>
        <v>17.843333333333334</v>
      </c>
      <c r="U171">
        <f t="shared" si="27"/>
        <v>12.682220539999999</v>
      </c>
      <c r="X171" s="9"/>
      <c r="Y171" s="21">
        <v>0.96923800000000004</v>
      </c>
      <c r="Z171" s="21">
        <v>16.010899999999999</v>
      </c>
      <c r="AA171" s="21">
        <v>-1.43036E-2</v>
      </c>
      <c r="AB171" s="21">
        <v>161</v>
      </c>
      <c r="AC171" s="21">
        <v>0.96801800000000005</v>
      </c>
      <c r="AD171">
        <f t="shared" si="28"/>
        <v>17.658765432098765</v>
      </c>
      <c r="AE171">
        <f t="shared" si="29"/>
        <v>17.115546489876543</v>
      </c>
      <c r="AF171" s="9"/>
      <c r="AG171" s="21">
        <v>0.710754</v>
      </c>
      <c r="AH171" s="21">
        <v>19.7898</v>
      </c>
      <c r="AI171" s="21">
        <v>-1.43524E-2</v>
      </c>
      <c r="AJ171" s="21">
        <v>161</v>
      </c>
      <c r="AK171" s="21">
        <v>0.710144</v>
      </c>
      <c r="AL171">
        <f t="shared" si="30"/>
        <v>17.719012345679008</v>
      </c>
      <c r="AM171">
        <f t="shared" si="31"/>
        <v>12.593858900740738</v>
      </c>
      <c r="AP171" s="9"/>
      <c r="AQ171" s="21">
        <v>0.96923800000000004</v>
      </c>
      <c r="AR171" s="21">
        <v>25.193100000000001</v>
      </c>
      <c r="AS171" s="21">
        <v>-1.41052E-2</v>
      </c>
      <c r="AT171" s="21">
        <v>161</v>
      </c>
      <c r="AU171" s="21">
        <v>0.96862800000000004</v>
      </c>
      <c r="AV171">
        <f t="shared" si="32"/>
        <v>17.413827160493828</v>
      </c>
      <c r="AW171">
        <f t="shared" si="33"/>
        <v>16.878143009382718</v>
      </c>
      <c r="AX171" s="9"/>
      <c r="AY171" s="21">
        <v>0.710754</v>
      </c>
      <c r="AZ171" s="21">
        <v>28.972000000000001</v>
      </c>
      <c r="BA171" s="21">
        <v>-1.4279200000000001E-2</v>
      </c>
      <c r="BB171" s="21">
        <v>161</v>
      </c>
      <c r="BC171" s="21">
        <v>0.710144</v>
      </c>
      <c r="BD171">
        <f t="shared" si="34"/>
        <v>17.628641975308639</v>
      </c>
      <c r="BE171">
        <f t="shared" si="35"/>
        <v>12.529627798518517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6.7898199999999997</v>
      </c>
      <c r="I172" s="21">
        <v>-1.4328E-2</v>
      </c>
      <c r="J172" s="21">
        <v>162</v>
      </c>
      <c r="K172" s="21">
        <v>0.96343999999999996</v>
      </c>
      <c r="L172">
        <f t="shared" si="24"/>
        <v>17.68888888888889</v>
      </c>
      <c r="M172">
        <f t="shared" si="25"/>
        <v>17.055679733333335</v>
      </c>
      <c r="N172" s="9"/>
      <c r="O172" s="21">
        <v>0.71579000000000004</v>
      </c>
      <c r="P172" s="21">
        <v>10.5687</v>
      </c>
      <c r="Q172" s="21">
        <v>-1.44409E-2</v>
      </c>
      <c r="R172" s="21">
        <v>162</v>
      </c>
      <c r="S172" s="21">
        <v>0.71517900000000001</v>
      </c>
      <c r="T172">
        <f t="shared" si="26"/>
        <v>17.828271604938269</v>
      </c>
      <c r="U172">
        <f t="shared" si="27"/>
        <v>12.761298532098765</v>
      </c>
      <c r="X172" s="9"/>
      <c r="Y172" s="21">
        <v>0.96420300000000003</v>
      </c>
      <c r="Z172" s="21">
        <v>16.021000000000001</v>
      </c>
      <c r="AA172" s="21">
        <v>-1.4306599999999999E-2</v>
      </c>
      <c r="AB172" s="21">
        <v>162</v>
      </c>
      <c r="AC172" s="21">
        <v>0.96313499999999996</v>
      </c>
      <c r="AD172">
        <f t="shared" si="28"/>
        <v>17.662469135802468</v>
      </c>
      <c r="AE172">
        <f t="shared" si="29"/>
        <v>17.030205728148147</v>
      </c>
      <c r="AF172" s="9"/>
      <c r="AG172" s="21">
        <v>0.71579000000000004</v>
      </c>
      <c r="AH172" s="21">
        <v>19.799900000000001</v>
      </c>
      <c r="AI172" s="21">
        <v>-1.43585E-2</v>
      </c>
      <c r="AJ172" s="21">
        <v>162</v>
      </c>
      <c r="AK172" s="21">
        <v>0.71521000000000001</v>
      </c>
      <c r="AL172">
        <f t="shared" si="30"/>
        <v>17.726543209876542</v>
      </c>
      <c r="AM172">
        <f t="shared" si="31"/>
        <v>12.688482364197531</v>
      </c>
      <c r="AP172" s="9"/>
      <c r="AQ172" s="21">
        <v>0.96420300000000003</v>
      </c>
      <c r="AR172" s="21">
        <v>25.203199999999999</v>
      </c>
      <c r="AS172" s="21">
        <v>-1.4114399999999999E-2</v>
      </c>
      <c r="AT172" s="21">
        <v>162</v>
      </c>
      <c r="AU172" s="21">
        <v>0.96313499999999996</v>
      </c>
      <c r="AV172">
        <f t="shared" si="32"/>
        <v>17.425185185185182</v>
      </c>
      <c r="AW172">
        <f t="shared" si="33"/>
        <v>16.801415831111107</v>
      </c>
      <c r="AX172" s="9"/>
      <c r="AY172" s="21">
        <v>0.71579000000000004</v>
      </c>
      <c r="AZ172" s="21">
        <v>28.982099999999999</v>
      </c>
      <c r="BA172" s="21">
        <v>-1.427E-2</v>
      </c>
      <c r="BB172" s="21">
        <v>162</v>
      </c>
      <c r="BC172" s="21">
        <v>0.71511800000000003</v>
      </c>
      <c r="BD172">
        <f t="shared" si="34"/>
        <v>17.617283950617285</v>
      </c>
      <c r="BE172">
        <f t="shared" si="35"/>
        <v>12.610275679012346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6.7998900000000004</v>
      </c>
      <c r="I173" s="21">
        <v>-1.43372E-2</v>
      </c>
      <c r="J173" s="21">
        <v>163</v>
      </c>
      <c r="K173" s="21">
        <v>0.95825199999999999</v>
      </c>
      <c r="L173">
        <f t="shared" si="24"/>
        <v>17.700246913580244</v>
      </c>
      <c r="M173">
        <f t="shared" si="25"/>
        <v>16.977492731358023</v>
      </c>
      <c r="N173" s="9"/>
      <c r="O173" s="21">
        <v>0.72082500000000005</v>
      </c>
      <c r="P173" s="21">
        <v>10.578799999999999</v>
      </c>
      <c r="Q173" s="21">
        <v>-1.4434799999999999E-2</v>
      </c>
      <c r="R173" s="21">
        <v>163</v>
      </c>
      <c r="S173" s="21">
        <v>0.72015399999999996</v>
      </c>
      <c r="T173">
        <f t="shared" si="26"/>
        <v>17.820740740740739</v>
      </c>
      <c r="U173">
        <f t="shared" si="27"/>
        <v>12.845635444444444</v>
      </c>
      <c r="X173" s="9"/>
      <c r="Y173" s="21">
        <v>0.95916699999999999</v>
      </c>
      <c r="Z173" s="21">
        <v>16.031099999999999</v>
      </c>
      <c r="AA173" s="21">
        <v>-1.4306599999999999E-2</v>
      </c>
      <c r="AB173" s="21">
        <v>163</v>
      </c>
      <c r="AC173" s="21">
        <v>0.95855699999999999</v>
      </c>
      <c r="AD173">
        <f t="shared" si="28"/>
        <v>17.662469135802468</v>
      </c>
      <c r="AE173">
        <f t="shared" si="29"/>
        <v>16.941257533580245</v>
      </c>
      <c r="AF173" s="9"/>
      <c r="AG173" s="21">
        <v>0.72082500000000005</v>
      </c>
      <c r="AH173" s="21">
        <v>19.809999999999999</v>
      </c>
      <c r="AI173" s="21">
        <v>-1.43646E-2</v>
      </c>
      <c r="AJ173" s="21">
        <v>163</v>
      </c>
      <c r="AK173" s="21">
        <v>0.72024500000000002</v>
      </c>
      <c r="AL173">
        <f t="shared" si="30"/>
        <v>17.734074074074073</v>
      </c>
      <c r="AM173">
        <f t="shared" si="31"/>
        <v>12.783163944444444</v>
      </c>
      <c r="AP173" s="9"/>
      <c r="AQ173" s="21">
        <v>0.95916699999999999</v>
      </c>
      <c r="AR173" s="21">
        <v>25.2133</v>
      </c>
      <c r="AS173" s="21">
        <v>-1.4129600000000001E-2</v>
      </c>
      <c r="AT173" s="21">
        <v>163</v>
      </c>
      <c r="AU173" s="21">
        <v>0.95794699999999999</v>
      </c>
      <c r="AV173">
        <f t="shared" si="32"/>
        <v>17.443950617283949</v>
      </c>
      <c r="AW173">
        <f t="shared" si="33"/>
        <v>16.731661781728395</v>
      </c>
      <c r="AX173" s="9"/>
      <c r="AY173" s="21">
        <v>0.72082500000000005</v>
      </c>
      <c r="AZ173" s="21">
        <v>28.9922</v>
      </c>
      <c r="BA173" s="21">
        <v>-1.42731E-2</v>
      </c>
      <c r="BB173" s="21">
        <v>163</v>
      </c>
      <c r="BC173" s="21">
        <v>0.72009299999999998</v>
      </c>
      <c r="BD173">
        <f t="shared" si="34"/>
        <v>17.621111111111112</v>
      </c>
      <c r="BE173">
        <f t="shared" si="35"/>
        <v>12.701737416666669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6.8099699999999999</v>
      </c>
      <c r="I174" s="21">
        <v>-1.43555E-2</v>
      </c>
      <c r="J174" s="21">
        <v>164</v>
      </c>
      <c r="K174" s="21">
        <v>0.95367400000000002</v>
      </c>
      <c r="L174">
        <f t="shared" si="24"/>
        <v>17.722839506172836</v>
      </c>
      <c r="M174">
        <f t="shared" si="25"/>
        <v>16.909928303703701</v>
      </c>
      <c r="N174" s="9"/>
      <c r="O174" s="21">
        <v>0.72586099999999998</v>
      </c>
      <c r="P174" s="21">
        <v>10.588900000000001</v>
      </c>
      <c r="Q174" s="21">
        <v>-1.4422600000000001E-2</v>
      </c>
      <c r="R174" s="21">
        <v>164</v>
      </c>
      <c r="S174" s="21">
        <v>0.72521999999999998</v>
      </c>
      <c r="T174">
        <f t="shared" si="26"/>
        <v>17.805679012345678</v>
      </c>
      <c r="U174">
        <f t="shared" si="27"/>
        <v>12.924447973580246</v>
      </c>
      <c r="X174" s="9"/>
      <c r="Y174" s="21">
        <v>0.95413199999999998</v>
      </c>
      <c r="Z174" s="21">
        <v>16.0411</v>
      </c>
      <c r="AA174" s="21">
        <v>-1.43188E-2</v>
      </c>
      <c r="AB174" s="21">
        <v>164</v>
      </c>
      <c r="AC174" s="21">
        <v>0.95275900000000002</v>
      </c>
      <c r="AD174">
        <f t="shared" si="28"/>
        <v>17.677530864197529</v>
      </c>
      <c r="AE174">
        <f t="shared" si="29"/>
        <v>16.866697878518515</v>
      </c>
      <c r="AF174" s="9"/>
      <c r="AG174" s="21">
        <v>0.72586099999999998</v>
      </c>
      <c r="AH174" s="21">
        <v>19.8201</v>
      </c>
      <c r="AI174" s="21">
        <v>-1.43555E-2</v>
      </c>
      <c r="AJ174" s="21">
        <v>164</v>
      </c>
      <c r="AK174" s="21">
        <v>0.72534200000000004</v>
      </c>
      <c r="AL174">
        <f t="shared" si="30"/>
        <v>17.722839506172836</v>
      </c>
      <c r="AM174">
        <f t="shared" si="31"/>
        <v>12.864318006790119</v>
      </c>
      <c r="AP174" s="9"/>
      <c r="AQ174" s="21">
        <v>0.95413199999999998</v>
      </c>
      <c r="AR174" s="21">
        <v>25.223299999999998</v>
      </c>
      <c r="AS174" s="21">
        <v>-1.41449E-2</v>
      </c>
      <c r="AT174" s="21">
        <v>164</v>
      </c>
      <c r="AU174" s="21">
        <v>0.95306400000000002</v>
      </c>
      <c r="AV174">
        <f t="shared" si="32"/>
        <v>17.462839506172838</v>
      </c>
      <c r="AW174">
        <f t="shared" si="33"/>
        <v>16.661853983703701</v>
      </c>
      <c r="AX174" s="9"/>
      <c r="AY174" s="21">
        <v>0.72586099999999998</v>
      </c>
      <c r="AZ174" s="21">
        <v>29.002199999999998</v>
      </c>
      <c r="BA174" s="21">
        <v>-1.4279200000000001E-2</v>
      </c>
      <c r="BB174" s="21">
        <v>164</v>
      </c>
      <c r="BC174" s="21">
        <v>0.72512799999999999</v>
      </c>
      <c r="BD174">
        <f t="shared" si="34"/>
        <v>17.628641975308639</v>
      </c>
      <c r="BE174">
        <f t="shared" si="35"/>
        <v>12.795943692839504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6.8200399999999997</v>
      </c>
      <c r="I175" s="21">
        <v>-1.43585E-2</v>
      </c>
      <c r="J175" s="21">
        <v>165</v>
      </c>
      <c r="K175" s="21">
        <v>0.94848600000000005</v>
      </c>
      <c r="L175">
        <f t="shared" si="24"/>
        <v>17.726543209876542</v>
      </c>
      <c r="M175">
        <f t="shared" si="25"/>
        <v>16.824208980864196</v>
      </c>
      <c r="N175" s="9"/>
      <c r="O175" s="21">
        <v>0.73089599999999999</v>
      </c>
      <c r="P175" s="21">
        <v>10.5989</v>
      </c>
      <c r="Q175" s="21">
        <v>-1.4419599999999999E-2</v>
      </c>
      <c r="R175" s="21">
        <v>165</v>
      </c>
      <c r="S175" s="21">
        <v>0.73037700000000005</v>
      </c>
      <c r="T175">
        <f t="shared" si="26"/>
        <v>17.801975308641975</v>
      </c>
      <c r="U175">
        <f t="shared" si="27"/>
        <v>13.011392545185185</v>
      </c>
      <c r="X175" s="9"/>
      <c r="Y175" s="21">
        <v>0.94909699999999997</v>
      </c>
      <c r="Z175" s="21">
        <v>16.051200000000001</v>
      </c>
      <c r="AA175" s="21">
        <v>-1.4331099999999999E-2</v>
      </c>
      <c r="AB175" s="21">
        <v>165</v>
      </c>
      <c r="AC175" s="21">
        <v>0.94848600000000005</v>
      </c>
      <c r="AD175">
        <f t="shared" si="28"/>
        <v>17.692716049382714</v>
      </c>
      <c r="AE175">
        <f t="shared" si="29"/>
        <v>16.792103724320985</v>
      </c>
      <c r="AF175" s="9"/>
      <c r="AG175" s="21">
        <v>0.73089599999999999</v>
      </c>
      <c r="AH175" s="21">
        <v>19.830100000000002</v>
      </c>
      <c r="AI175" s="21">
        <v>-1.43372E-2</v>
      </c>
      <c r="AJ175" s="21">
        <v>165</v>
      </c>
      <c r="AK175" s="21">
        <v>0.73022500000000001</v>
      </c>
      <c r="AL175">
        <f t="shared" si="30"/>
        <v>17.700246913580244</v>
      </c>
      <c r="AM175">
        <f t="shared" si="31"/>
        <v>12.937039668148145</v>
      </c>
      <c r="AP175" s="9"/>
      <c r="AQ175" s="21">
        <v>0.94909699999999997</v>
      </c>
      <c r="AR175" s="21">
        <v>25.2334</v>
      </c>
      <c r="AS175" s="21">
        <v>-1.4154099999999999E-2</v>
      </c>
      <c r="AT175" s="21">
        <v>165</v>
      </c>
      <c r="AU175" s="21">
        <v>0.94879199999999997</v>
      </c>
      <c r="AV175">
        <f t="shared" si="32"/>
        <v>17.474197530864195</v>
      </c>
      <c r="AW175">
        <f t="shared" si="33"/>
        <v>16.584708453950615</v>
      </c>
      <c r="AX175" s="9"/>
      <c r="AY175" s="21">
        <v>0.73089599999999999</v>
      </c>
      <c r="AZ175" s="21">
        <v>29.0123</v>
      </c>
      <c r="BA175" s="21">
        <v>-1.4279200000000001E-2</v>
      </c>
      <c r="BB175" s="21">
        <v>165</v>
      </c>
      <c r="BC175" s="21">
        <v>0.73040799999999995</v>
      </c>
      <c r="BD175">
        <f t="shared" si="34"/>
        <v>17.628641975308639</v>
      </c>
      <c r="BE175">
        <f t="shared" si="35"/>
        <v>12.884703905185184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6.8301100000000003</v>
      </c>
      <c r="I176" s="21">
        <v>-1.43585E-2</v>
      </c>
      <c r="J176" s="21">
        <v>166</v>
      </c>
      <c r="K176" s="21">
        <v>0.94329799999999997</v>
      </c>
      <c r="L176">
        <f t="shared" si="24"/>
        <v>17.726543209876542</v>
      </c>
      <c r="M176">
        <f t="shared" si="25"/>
        <v>16.734938109259261</v>
      </c>
      <c r="N176" s="9"/>
      <c r="O176" s="21">
        <v>0.735931</v>
      </c>
      <c r="P176" s="21">
        <v>10.609</v>
      </c>
      <c r="Q176" s="21">
        <v>-1.44165E-2</v>
      </c>
      <c r="R176" s="21">
        <v>166</v>
      </c>
      <c r="S176" s="21">
        <v>0.73526000000000002</v>
      </c>
      <c r="T176">
        <f t="shared" si="26"/>
        <v>17.798148148148147</v>
      </c>
      <c r="U176">
        <f t="shared" si="27"/>
        <v>13.098208964814814</v>
      </c>
      <c r="X176" s="9"/>
      <c r="Y176" s="21">
        <v>0.94406100000000004</v>
      </c>
      <c r="Z176" s="21">
        <v>16.061299999999999</v>
      </c>
      <c r="AA176" s="21">
        <v>-1.43372E-2</v>
      </c>
      <c r="AB176" s="21">
        <v>166</v>
      </c>
      <c r="AC176" s="21">
        <v>0.94299299999999997</v>
      </c>
      <c r="AD176">
        <f t="shared" si="28"/>
        <v>17.700246913580244</v>
      </c>
      <c r="AE176">
        <f t="shared" si="29"/>
        <v>16.710112801481479</v>
      </c>
      <c r="AF176" s="9"/>
      <c r="AG176" s="21">
        <v>0.735931</v>
      </c>
      <c r="AH176" s="21">
        <v>19.840199999999999</v>
      </c>
      <c r="AI176" s="21">
        <v>-1.43188E-2</v>
      </c>
      <c r="AJ176" s="21">
        <v>166</v>
      </c>
      <c r="AK176" s="21">
        <v>0.73522900000000002</v>
      </c>
      <c r="AL176">
        <f t="shared" si="30"/>
        <v>17.677530864197529</v>
      </c>
      <c r="AM176">
        <f t="shared" si="31"/>
        <v>13.009442966419751</v>
      </c>
      <c r="AP176" s="9"/>
      <c r="AQ176" s="21">
        <v>0.94406100000000004</v>
      </c>
      <c r="AR176" s="21">
        <v>25.243500000000001</v>
      </c>
      <c r="AS176" s="21">
        <v>-1.4157100000000001E-2</v>
      </c>
      <c r="AT176" s="21">
        <v>166</v>
      </c>
      <c r="AU176" s="21">
        <v>0.94329799999999997</v>
      </c>
      <c r="AV176">
        <f t="shared" si="32"/>
        <v>17.477901234567902</v>
      </c>
      <c r="AW176">
        <f t="shared" si="33"/>
        <v>16.500204917407409</v>
      </c>
      <c r="AX176" s="9"/>
      <c r="AY176" s="21">
        <v>0.735931</v>
      </c>
      <c r="AZ176" s="21">
        <v>29.022400000000001</v>
      </c>
      <c r="BA176" s="21">
        <v>-1.4279200000000001E-2</v>
      </c>
      <c r="BB176" s="21">
        <v>166</v>
      </c>
      <c r="BC176" s="21">
        <v>0.73529100000000003</v>
      </c>
      <c r="BD176">
        <f t="shared" si="34"/>
        <v>17.628641975308639</v>
      </c>
      <c r="BE176">
        <f t="shared" si="35"/>
        <v>12.973464117530861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6.8401800000000001</v>
      </c>
      <c r="I177" s="21">
        <v>-1.43585E-2</v>
      </c>
      <c r="J177" s="21">
        <v>167</v>
      </c>
      <c r="K177" s="21">
        <v>0.937805</v>
      </c>
      <c r="L177">
        <f t="shared" si="24"/>
        <v>17.726543209876542</v>
      </c>
      <c r="M177">
        <f t="shared" si="25"/>
        <v>16.645684964197532</v>
      </c>
      <c r="N177" s="9"/>
      <c r="O177" s="21">
        <v>0.74096700000000004</v>
      </c>
      <c r="P177" s="21">
        <v>10.6191</v>
      </c>
      <c r="Q177" s="21">
        <v>-1.44104E-2</v>
      </c>
      <c r="R177" s="21">
        <v>167</v>
      </c>
      <c r="S177" s="21">
        <v>0.74020399999999997</v>
      </c>
      <c r="T177">
        <f t="shared" si="26"/>
        <v>17.790617283950617</v>
      </c>
      <c r="U177">
        <f t="shared" si="27"/>
        <v>13.182260317037038</v>
      </c>
      <c r="X177" s="9"/>
      <c r="Y177" s="21">
        <v>0.93902600000000003</v>
      </c>
      <c r="Z177" s="21">
        <v>16.071400000000001</v>
      </c>
      <c r="AA177" s="21">
        <v>-1.4334100000000001E-2</v>
      </c>
      <c r="AB177" s="21">
        <v>167</v>
      </c>
      <c r="AC177" s="21">
        <v>0.93811</v>
      </c>
      <c r="AD177">
        <f t="shared" si="28"/>
        <v>17.69641975308642</v>
      </c>
      <c r="AE177">
        <f t="shared" si="29"/>
        <v>16.61739825506173</v>
      </c>
      <c r="AF177" s="9"/>
      <c r="AG177" s="21">
        <v>0.74096700000000004</v>
      </c>
      <c r="AH177" s="21">
        <v>19.850300000000001</v>
      </c>
      <c r="AI177" s="21">
        <v>-1.43097E-2</v>
      </c>
      <c r="AJ177" s="21">
        <v>167</v>
      </c>
      <c r="AK177" s="21">
        <v>0.74032600000000004</v>
      </c>
      <c r="AL177">
        <f t="shared" si="30"/>
        <v>17.666296296296295</v>
      </c>
      <c r="AM177">
        <f t="shared" si="31"/>
        <v>13.090142567777777</v>
      </c>
      <c r="AP177" s="9"/>
      <c r="AQ177" s="21">
        <v>0.93902600000000003</v>
      </c>
      <c r="AR177" s="21">
        <v>25.253599999999999</v>
      </c>
      <c r="AS177" s="21">
        <v>-1.41602E-2</v>
      </c>
      <c r="AT177" s="21">
        <v>167</v>
      </c>
      <c r="AU177" s="21">
        <v>0.93841600000000003</v>
      </c>
      <c r="AV177">
        <f t="shared" si="32"/>
        <v>17.481728395061729</v>
      </c>
      <c r="AW177">
        <f t="shared" si="33"/>
        <v>16.415797487901237</v>
      </c>
      <c r="AX177" s="9"/>
      <c r="AY177" s="21">
        <v>0.74096700000000004</v>
      </c>
      <c r="AZ177" s="21">
        <v>29.032499999999999</v>
      </c>
      <c r="BA177" s="21">
        <v>-1.42731E-2</v>
      </c>
      <c r="BB177" s="21">
        <v>167</v>
      </c>
      <c r="BC177" s="21">
        <v>0.74029500000000004</v>
      </c>
      <c r="BD177">
        <f t="shared" si="34"/>
        <v>17.621111111111112</v>
      </c>
      <c r="BE177">
        <f t="shared" si="35"/>
        <v>13.056661836666668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6.85025</v>
      </c>
      <c r="I178" s="21">
        <v>-1.43585E-2</v>
      </c>
      <c r="J178" s="21">
        <v>168</v>
      </c>
      <c r="K178" s="21">
        <v>0.93353299999999995</v>
      </c>
      <c r="L178">
        <f t="shared" si="24"/>
        <v>17.726543209876542</v>
      </c>
      <c r="M178">
        <f t="shared" si="25"/>
        <v>16.55641409259259</v>
      </c>
      <c r="N178" s="9"/>
      <c r="O178" s="21">
        <v>0.74600200000000005</v>
      </c>
      <c r="P178" s="21">
        <v>10.629200000000001</v>
      </c>
      <c r="Q178" s="21">
        <v>-1.4413499999999999E-2</v>
      </c>
      <c r="R178" s="21">
        <v>168</v>
      </c>
      <c r="S178" s="21">
        <v>0.74548300000000001</v>
      </c>
      <c r="T178">
        <f t="shared" si="26"/>
        <v>17.794444444444444</v>
      </c>
      <c r="U178">
        <f t="shared" si="27"/>
        <v>13.274691144444445</v>
      </c>
      <c r="X178" s="9"/>
      <c r="Y178" s="21">
        <v>0.93398999999999999</v>
      </c>
      <c r="Z178" s="21">
        <v>16.081399999999999</v>
      </c>
      <c r="AA178" s="21">
        <v>-1.4340200000000001E-2</v>
      </c>
      <c r="AB178" s="21">
        <v>168</v>
      </c>
      <c r="AC178" s="21">
        <v>0.93322799999999995</v>
      </c>
      <c r="AD178">
        <f t="shared" si="28"/>
        <v>17.703950617283951</v>
      </c>
      <c r="AE178">
        <f t="shared" si="29"/>
        <v>16.535312837037036</v>
      </c>
      <c r="AF178" s="9"/>
      <c r="AG178" s="21">
        <v>0.74600200000000005</v>
      </c>
      <c r="AH178" s="21">
        <v>19.860299999999999</v>
      </c>
      <c r="AI178" s="21">
        <v>-1.43097E-2</v>
      </c>
      <c r="AJ178" s="21">
        <v>168</v>
      </c>
      <c r="AK178" s="21">
        <v>0.74545300000000003</v>
      </c>
      <c r="AL178">
        <f t="shared" si="30"/>
        <v>17.666296296296295</v>
      </c>
      <c r="AM178">
        <f t="shared" si="31"/>
        <v>13.179092369629629</v>
      </c>
      <c r="AP178" s="9"/>
      <c r="AQ178" s="21">
        <v>0.93398999999999999</v>
      </c>
      <c r="AR178" s="21">
        <v>25.2636</v>
      </c>
      <c r="AS178" s="21">
        <v>-1.41663E-2</v>
      </c>
      <c r="AT178" s="21">
        <v>168</v>
      </c>
      <c r="AU178" s="21">
        <v>0.93261700000000003</v>
      </c>
      <c r="AV178">
        <f t="shared" si="32"/>
        <v>17.489259259259256</v>
      </c>
      <c r="AW178">
        <f t="shared" si="33"/>
        <v>16.334793255555553</v>
      </c>
      <c r="AX178" s="9"/>
      <c r="AY178" s="21">
        <v>0.74600200000000005</v>
      </c>
      <c r="AZ178" s="21">
        <v>29.0425</v>
      </c>
      <c r="BA178" s="21">
        <v>-1.4267E-2</v>
      </c>
      <c r="BB178" s="21">
        <v>168</v>
      </c>
      <c r="BC178" s="21">
        <v>0.74545300000000003</v>
      </c>
      <c r="BD178">
        <f t="shared" si="34"/>
        <v>17.613580246913582</v>
      </c>
      <c r="BE178">
        <f t="shared" si="35"/>
        <v>13.139766091358027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6.8603199999999998</v>
      </c>
      <c r="I179" s="21">
        <v>-1.43616E-2</v>
      </c>
      <c r="J179" s="21">
        <v>169</v>
      </c>
      <c r="K179" s="21">
        <v>0.92742899999999995</v>
      </c>
      <c r="L179">
        <f t="shared" si="24"/>
        <v>17.73037037037037</v>
      </c>
      <c r="M179">
        <f t="shared" si="25"/>
        <v>16.470716207407406</v>
      </c>
      <c r="N179" s="9"/>
      <c r="O179" s="21">
        <v>0.75103799999999998</v>
      </c>
      <c r="P179" s="21">
        <v>10.639200000000001</v>
      </c>
      <c r="Q179" s="21">
        <v>-1.4401199999999999E-2</v>
      </c>
      <c r="R179" s="21">
        <v>169</v>
      </c>
      <c r="S179" s="21">
        <v>0.750305</v>
      </c>
      <c r="T179">
        <f t="shared" si="26"/>
        <v>17.779259259259259</v>
      </c>
      <c r="U179">
        <f t="shared" si="27"/>
        <v>13.352899315555556</v>
      </c>
      <c r="X179" s="9"/>
      <c r="Y179" s="21">
        <v>0.92895499999999998</v>
      </c>
      <c r="Z179" s="21">
        <v>16.0915</v>
      </c>
      <c r="AA179" s="21">
        <v>-1.43524E-2</v>
      </c>
      <c r="AB179" s="21">
        <v>169</v>
      </c>
      <c r="AC179" s="21">
        <v>0.92803999999999998</v>
      </c>
      <c r="AD179">
        <f t="shared" si="28"/>
        <v>17.719012345679008</v>
      </c>
      <c r="AE179">
        <f t="shared" si="29"/>
        <v>16.460165113580242</v>
      </c>
      <c r="AF179" s="9"/>
      <c r="AG179" s="21">
        <v>0.75103799999999998</v>
      </c>
      <c r="AH179" s="21">
        <v>19.8704</v>
      </c>
      <c r="AI179" s="21">
        <v>-1.43036E-2</v>
      </c>
      <c r="AJ179" s="21">
        <v>169</v>
      </c>
      <c r="AK179" s="21">
        <v>0.750336</v>
      </c>
      <c r="AL179">
        <f t="shared" si="30"/>
        <v>17.658765432098765</v>
      </c>
      <c r="AM179">
        <f t="shared" si="31"/>
        <v>13.262403872592591</v>
      </c>
      <c r="AP179" s="9"/>
      <c r="AQ179" s="21">
        <v>0.92895499999999998</v>
      </c>
      <c r="AR179" s="21">
        <v>25.273700000000002</v>
      </c>
      <c r="AS179" s="21">
        <v>-1.41724E-2</v>
      </c>
      <c r="AT179" s="21">
        <v>169</v>
      </c>
      <c r="AU179" s="21">
        <v>0.92803999999999998</v>
      </c>
      <c r="AV179">
        <f t="shared" si="32"/>
        <v>17.496790123456787</v>
      </c>
      <c r="AW179">
        <f t="shared" si="33"/>
        <v>16.253730669135798</v>
      </c>
      <c r="AX179" s="9"/>
      <c r="AY179" s="21">
        <v>0.75103799999999998</v>
      </c>
      <c r="AZ179" s="21">
        <v>29.052600000000002</v>
      </c>
      <c r="BA179" s="21">
        <v>-1.4257799999999999E-2</v>
      </c>
      <c r="BB179" s="21">
        <v>169</v>
      </c>
      <c r="BC179" s="21">
        <v>0.75039699999999998</v>
      </c>
      <c r="BD179">
        <f t="shared" si="34"/>
        <v>17.60222222222222</v>
      </c>
      <c r="BE179">
        <f t="shared" si="35"/>
        <v>13.219937773333331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6.8703900000000004</v>
      </c>
      <c r="I180" s="21">
        <v>-1.4367700000000001E-2</v>
      </c>
      <c r="J180" s="21">
        <v>170</v>
      </c>
      <c r="K180" s="21">
        <v>0.92315700000000001</v>
      </c>
      <c r="L180">
        <f t="shared" si="24"/>
        <v>17.7379012345679</v>
      </c>
      <c r="M180">
        <f t="shared" si="25"/>
        <v>16.388401708641975</v>
      </c>
      <c r="N180" s="9"/>
      <c r="O180" s="21">
        <v>0.756073</v>
      </c>
      <c r="P180" s="21">
        <v>10.6493</v>
      </c>
      <c r="Q180" s="21">
        <v>-1.4395099999999999E-2</v>
      </c>
      <c r="R180" s="21">
        <v>170</v>
      </c>
      <c r="S180" s="21">
        <v>0.75500500000000004</v>
      </c>
      <c r="T180">
        <f t="shared" si="26"/>
        <v>17.771728395061729</v>
      </c>
      <c r="U180">
        <f t="shared" si="27"/>
        <v>13.436724002839506</v>
      </c>
      <c r="X180" s="9"/>
      <c r="Y180" s="21">
        <v>0.92391999999999996</v>
      </c>
      <c r="Z180" s="21">
        <v>16.101600000000001</v>
      </c>
      <c r="AA180" s="21">
        <v>-1.43585E-2</v>
      </c>
      <c r="AB180" s="21">
        <v>170</v>
      </c>
      <c r="AC180" s="21">
        <v>0.92346200000000001</v>
      </c>
      <c r="AD180">
        <f t="shared" si="28"/>
        <v>17.726543209876542</v>
      </c>
      <c r="AE180">
        <f t="shared" si="29"/>
        <v>16.377907802469135</v>
      </c>
      <c r="AF180" s="9"/>
      <c r="AG180" s="21">
        <v>0.756073</v>
      </c>
      <c r="AH180" s="21">
        <v>19.880500000000001</v>
      </c>
      <c r="AI180" s="21">
        <v>-1.4300500000000001E-2</v>
      </c>
      <c r="AJ180" s="21">
        <v>170</v>
      </c>
      <c r="AK180" s="21">
        <v>0.75500500000000004</v>
      </c>
      <c r="AL180">
        <f t="shared" si="30"/>
        <v>17.654938271604937</v>
      </c>
      <c r="AM180">
        <f t="shared" si="31"/>
        <v>13.348422143827159</v>
      </c>
      <c r="AP180" s="9"/>
      <c r="AQ180" s="21">
        <v>0.92391999999999996</v>
      </c>
      <c r="AR180" s="21">
        <v>25.283799999999999</v>
      </c>
      <c r="AS180" s="21">
        <v>-1.4175399999999999E-2</v>
      </c>
      <c r="AT180" s="21">
        <v>170</v>
      </c>
      <c r="AU180" s="21">
        <v>0.92315700000000001</v>
      </c>
      <c r="AV180">
        <f t="shared" si="32"/>
        <v>17.500493827160494</v>
      </c>
      <c r="AW180">
        <f t="shared" si="33"/>
        <v>16.169056256790121</v>
      </c>
      <c r="AX180" s="9"/>
      <c r="AY180" s="21">
        <v>0.756073</v>
      </c>
      <c r="AZ180" s="21">
        <v>29.0627</v>
      </c>
      <c r="BA180" s="21">
        <v>-1.4245600000000001E-2</v>
      </c>
      <c r="BB180" s="21">
        <v>170</v>
      </c>
      <c r="BC180" s="21">
        <v>0.75592000000000004</v>
      </c>
      <c r="BD180">
        <f t="shared" si="34"/>
        <v>17.58716049382716</v>
      </c>
      <c r="BE180">
        <f t="shared" si="35"/>
        <v>13.297177196049383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6.8804600000000002</v>
      </c>
      <c r="I181" s="21">
        <v>-1.4379899999999999E-2</v>
      </c>
      <c r="J181" s="21">
        <v>171</v>
      </c>
      <c r="K181" s="21">
        <v>0.91796900000000003</v>
      </c>
      <c r="L181">
        <f t="shared" si="24"/>
        <v>17.752962962962961</v>
      </c>
      <c r="M181">
        <f t="shared" si="25"/>
        <v>16.312913619259259</v>
      </c>
      <c r="N181" s="9"/>
      <c r="O181" s="21">
        <v>0.76110800000000001</v>
      </c>
      <c r="P181" s="21">
        <v>10.6594</v>
      </c>
      <c r="Q181" s="21">
        <v>-1.4382900000000001E-2</v>
      </c>
      <c r="R181" s="21">
        <v>171</v>
      </c>
      <c r="S181" s="21">
        <v>0.76019300000000001</v>
      </c>
      <c r="T181">
        <f t="shared" si="26"/>
        <v>17.756666666666668</v>
      </c>
      <c r="U181">
        <f t="shared" si="27"/>
        <v>13.514741053333335</v>
      </c>
      <c r="X181" s="9"/>
      <c r="Y181" s="21">
        <v>0.91888400000000003</v>
      </c>
      <c r="Z181" s="21">
        <v>16.111599999999999</v>
      </c>
      <c r="AA181" s="21">
        <v>-1.43616E-2</v>
      </c>
      <c r="AB181" s="21">
        <v>171</v>
      </c>
      <c r="AC181" s="21">
        <v>0.91827400000000003</v>
      </c>
      <c r="AD181">
        <f t="shared" si="28"/>
        <v>17.73037037037037</v>
      </c>
      <c r="AE181">
        <f t="shared" si="29"/>
        <v>16.292153647407407</v>
      </c>
      <c r="AF181" s="9"/>
      <c r="AG181" s="21">
        <v>0.76110800000000001</v>
      </c>
      <c r="AH181" s="21">
        <v>19.890499999999999</v>
      </c>
      <c r="AI181" s="21">
        <v>-1.4300500000000001E-2</v>
      </c>
      <c r="AJ181" s="21">
        <v>171</v>
      </c>
      <c r="AK181" s="21">
        <v>0.76049800000000001</v>
      </c>
      <c r="AL181">
        <f t="shared" si="30"/>
        <v>17.654938271604937</v>
      </c>
      <c r="AM181">
        <f t="shared" si="31"/>
        <v>13.437314758024691</v>
      </c>
      <c r="AP181" s="9"/>
      <c r="AQ181" s="21">
        <v>0.91888400000000003</v>
      </c>
      <c r="AR181" s="21">
        <v>25.293800000000001</v>
      </c>
      <c r="AS181" s="21">
        <v>-1.41785E-2</v>
      </c>
      <c r="AT181" s="21">
        <v>171</v>
      </c>
      <c r="AU181" s="21">
        <v>0.91827400000000003</v>
      </c>
      <c r="AV181">
        <f t="shared" si="32"/>
        <v>17.504320987654321</v>
      </c>
      <c r="AW181">
        <f t="shared" si="33"/>
        <v>16.084440486419755</v>
      </c>
      <c r="AX181" s="9"/>
      <c r="AY181" s="21">
        <v>0.76110800000000001</v>
      </c>
      <c r="AZ181" s="21">
        <v>29.072700000000001</v>
      </c>
      <c r="BA181" s="21">
        <v>-1.42334E-2</v>
      </c>
      <c r="BB181" s="21">
        <v>171</v>
      </c>
      <c r="BC181" s="21">
        <v>0.76019300000000001</v>
      </c>
      <c r="BD181">
        <f t="shared" si="34"/>
        <v>17.572098765432099</v>
      </c>
      <c r="BE181">
        <f t="shared" si="35"/>
        <v>13.374264947160494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6.89053</v>
      </c>
      <c r="I182" s="21">
        <v>-1.43768E-2</v>
      </c>
      <c r="J182" s="21">
        <v>172</v>
      </c>
      <c r="K182" s="21">
        <v>0.91278099999999995</v>
      </c>
      <c r="L182">
        <f t="shared" si="24"/>
        <v>17.749135802469137</v>
      </c>
      <c r="M182">
        <f t="shared" si="25"/>
        <v>16.220030003950619</v>
      </c>
      <c r="N182" s="9"/>
      <c r="O182" s="21">
        <v>0.76614400000000005</v>
      </c>
      <c r="P182" s="21">
        <v>10.6694</v>
      </c>
      <c r="Q182" s="21">
        <v>-1.4379899999999999E-2</v>
      </c>
      <c r="R182" s="21">
        <v>172</v>
      </c>
      <c r="S182" s="21">
        <v>0.76538099999999998</v>
      </c>
      <c r="T182">
        <f t="shared" si="26"/>
        <v>17.752962962962961</v>
      </c>
      <c r="U182">
        <f t="shared" si="27"/>
        <v>13.601326056296296</v>
      </c>
      <c r="X182" s="9"/>
      <c r="Y182" s="21">
        <v>0.91384900000000002</v>
      </c>
      <c r="Z182" s="21">
        <v>16.121700000000001</v>
      </c>
      <c r="AA182" s="21">
        <v>-1.43555E-2</v>
      </c>
      <c r="AB182" s="21">
        <v>172</v>
      </c>
      <c r="AC182" s="21">
        <v>0.91278099999999995</v>
      </c>
      <c r="AD182">
        <f t="shared" si="28"/>
        <v>17.722839506172836</v>
      </c>
      <c r="AE182">
        <f t="shared" si="29"/>
        <v>16.195999159876539</v>
      </c>
      <c r="AF182" s="9"/>
      <c r="AG182" s="21">
        <v>0.76614400000000005</v>
      </c>
      <c r="AH182" s="21">
        <v>19.900600000000001</v>
      </c>
      <c r="AI182" s="21">
        <v>-1.4297499999999999E-2</v>
      </c>
      <c r="AJ182" s="21">
        <v>172</v>
      </c>
      <c r="AK182" s="21">
        <v>0.76568599999999998</v>
      </c>
      <c r="AL182">
        <f t="shared" si="30"/>
        <v>17.651234567901231</v>
      </c>
      <c r="AM182">
        <f t="shared" si="31"/>
        <v>13.523387456790122</v>
      </c>
      <c r="AP182" s="9"/>
      <c r="AQ182" s="21">
        <v>0.91384900000000002</v>
      </c>
      <c r="AR182" s="21">
        <v>25.303899999999999</v>
      </c>
      <c r="AS182" s="21">
        <v>-1.41785E-2</v>
      </c>
      <c r="AT182" s="21">
        <v>172</v>
      </c>
      <c r="AU182" s="21">
        <v>0.91278099999999995</v>
      </c>
      <c r="AV182">
        <f t="shared" si="32"/>
        <v>17.504320987654321</v>
      </c>
      <c r="AW182">
        <f t="shared" si="33"/>
        <v>15.996306230246914</v>
      </c>
      <c r="AX182" s="9"/>
      <c r="AY182" s="21">
        <v>0.76614400000000005</v>
      </c>
      <c r="AZ182" s="21">
        <v>29.082799999999999</v>
      </c>
      <c r="BA182" s="21">
        <v>-1.4208999999999999E-2</v>
      </c>
      <c r="BB182" s="21">
        <v>172</v>
      </c>
      <c r="BC182" s="21">
        <v>0.76507599999999998</v>
      </c>
      <c r="BD182">
        <f t="shared" si="34"/>
        <v>17.541975308641973</v>
      </c>
      <c r="BE182">
        <f t="shared" si="35"/>
        <v>13.439679130864196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6.9005999999999998</v>
      </c>
      <c r="I183" s="21">
        <v>-1.4373800000000001E-2</v>
      </c>
      <c r="J183" s="21">
        <v>173</v>
      </c>
      <c r="K183" s="21">
        <v>0.90820299999999998</v>
      </c>
      <c r="L183">
        <f t="shared" si="24"/>
        <v>17.745432098765431</v>
      </c>
      <c r="M183">
        <f t="shared" si="25"/>
        <v>16.127279381975306</v>
      </c>
      <c r="N183" s="9"/>
      <c r="O183" s="21">
        <v>0.77117899999999995</v>
      </c>
      <c r="P183" s="21">
        <v>10.679500000000001</v>
      </c>
      <c r="Q183" s="21">
        <v>-1.4382900000000001E-2</v>
      </c>
      <c r="R183" s="21">
        <v>173</v>
      </c>
      <c r="S183" s="21">
        <v>0.77056899999999995</v>
      </c>
      <c r="T183">
        <f t="shared" si="26"/>
        <v>17.756666666666668</v>
      </c>
      <c r="U183">
        <f t="shared" si="27"/>
        <v>13.693568443333334</v>
      </c>
      <c r="X183" s="9"/>
      <c r="Y183" s="21">
        <v>0.90881299999999998</v>
      </c>
      <c r="Z183" s="21">
        <v>16.131799999999998</v>
      </c>
      <c r="AA183" s="21">
        <v>-1.43524E-2</v>
      </c>
      <c r="AB183" s="21">
        <v>173</v>
      </c>
      <c r="AC183" s="21">
        <v>0.90789799999999998</v>
      </c>
      <c r="AD183">
        <f t="shared" si="28"/>
        <v>17.719012345679008</v>
      </c>
      <c r="AE183">
        <f t="shared" si="29"/>
        <v>16.103268766913576</v>
      </c>
      <c r="AF183" s="9"/>
      <c r="AG183" s="21">
        <v>0.77117899999999995</v>
      </c>
      <c r="AH183" s="21">
        <v>19.910699999999999</v>
      </c>
      <c r="AI183" s="21">
        <v>-1.4291399999999999E-2</v>
      </c>
      <c r="AJ183" s="21">
        <v>173</v>
      </c>
      <c r="AK183" s="21">
        <v>0.76965300000000003</v>
      </c>
      <c r="AL183">
        <f t="shared" si="30"/>
        <v>17.643703703703704</v>
      </c>
      <c r="AM183">
        <f t="shared" si="31"/>
        <v>13.606453778518517</v>
      </c>
      <c r="AP183" s="9"/>
      <c r="AQ183" s="21">
        <v>0.90881299999999998</v>
      </c>
      <c r="AR183" s="21">
        <v>25.314</v>
      </c>
      <c r="AS183" s="21">
        <v>-1.4175399999999999E-2</v>
      </c>
      <c r="AT183" s="21">
        <v>173</v>
      </c>
      <c r="AU183" s="21">
        <v>0.90759299999999998</v>
      </c>
      <c r="AV183">
        <f t="shared" si="32"/>
        <v>17.500493827160494</v>
      </c>
      <c r="AW183">
        <f t="shared" si="33"/>
        <v>15.90467629654321</v>
      </c>
      <c r="AX183" s="9"/>
      <c r="AY183" s="21">
        <v>0.77117899999999995</v>
      </c>
      <c r="AZ183" s="21">
        <v>29.0929</v>
      </c>
      <c r="BA183" s="21">
        <v>-1.4202899999999999E-2</v>
      </c>
      <c r="BB183" s="21">
        <v>173</v>
      </c>
      <c r="BC183" s="21">
        <v>0.77026399999999995</v>
      </c>
      <c r="BD183">
        <f t="shared" si="34"/>
        <v>17.534444444444443</v>
      </c>
      <c r="BE183">
        <f t="shared" si="35"/>
        <v>13.522195332222219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6.9106800000000002</v>
      </c>
      <c r="I184" s="21">
        <v>-1.4379899999999999E-2</v>
      </c>
      <c r="J184" s="21">
        <v>174</v>
      </c>
      <c r="K184" s="21">
        <v>0.90301500000000001</v>
      </c>
      <c r="L184">
        <f t="shared" si="24"/>
        <v>17.752962962962961</v>
      </c>
      <c r="M184">
        <f t="shared" si="25"/>
        <v>16.04473736074074</v>
      </c>
      <c r="N184" s="9"/>
      <c r="O184" s="21">
        <v>0.77621499999999999</v>
      </c>
      <c r="P184" s="21">
        <v>10.6896</v>
      </c>
      <c r="Q184" s="21">
        <v>-1.4382900000000001E-2</v>
      </c>
      <c r="R184" s="21">
        <v>174</v>
      </c>
      <c r="S184" s="21">
        <v>0.77606200000000003</v>
      </c>
      <c r="T184">
        <f t="shared" si="26"/>
        <v>17.756666666666668</v>
      </c>
      <c r="U184">
        <f t="shared" si="27"/>
        <v>13.782991016666667</v>
      </c>
      <c r="X184" s="9"/>
      <c r="Y184" s="21">
        <v>0.90377799999999997</v>
      </c>
      <c r="Z184" s="21">
        <v>16.1419</v>
      </c>
      <c r="AA184" s="21">
        <v>-1.43616E-2</v>
      </c>
      <c r="AB184" s="21">
        <v>174</v>
      </c>
      <c r="AC184" s="21">
        <v>0.90301500000000001</v>
      </c>
      <c r="AD184">
        <f t="shared" si="28"/>
        <v>17.73037037037037</v>
      </c>
      <c r="AE184">
        <f t="shared" si="29"/>
        <v>16.024318672592592</v>
      </c>
      <c r="AF184" s="9"/>
      <c r="AG184" s="21">
        <v>0.77621499999999999</v>
      </c>
      <c r="AH184" s="21">
        <v>19.9208</v>
      </c>
      <c r="AI184" s="21">
        <v>-1.42822E-2</v>
      </c>
      <c r="AJ184" s="21">
        <v>174</v>
      </c>
      <c r="AK184" s="21">
        <v>0.77575700000000003</v>
      </c>
      <c r="AL184">
        <f t="shared" si="30"/>
        <v>17.632345679012342</v>
      </c>
      <c r="AM184">
        <f t="shared" si="31"/>
        <v>13.686491201234565</v>
      </c>
      <c r="AP184" s="9"/>
      <c r="AQ184" s="21">
        <v>0.90377799999999997</v>
      </c>
      <c r="AR184" s="21">
        <v>25.324100000000001</v>
      </c>
      <c r="AS184" s="21">
        <v>-1.41815E-2</v>
      </c>
      <c r="AT184" s="21">
        <v>174</v>
      </c>
      <c r="AU184" s="21">
        <v>0.90301500000000001</v>
      </c>
      <c r="AV184">
        <f t="shared" si="32"/>
        <v>17.508024691358024</v>
      </c>
      <c r="AW184">
        <f t="shared" si="33"/>
        <v>15.823367539506172</v>
      </c>
      <c r="AX184" s="9"/>
      <c r="AY184" s="21">
        <v>0.77621499999999999</v>
      </c>
      <c r="AZ184" s="21">
        <v>29.103000000000002</v>
      </c>
      <c r="BA184" s="21">
        <v>-1.41998E-2</v>
      </c>
      <c r="BB184" s="21">
        <v>174</v>
      </c>
      <c r="BC184" s="21">
        <v>0.77575700000000003</v>
      </c>
      <c r="BD184">
        <f t="shared" si="34"/>
        <v>17.530617283950615</v>
      </c>
      <c r="BE184">
        <f t="shared" si="35"/>
        <v>13.607528095061726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6.92075</v>
      </c>
      <c r="I185" s="21">
        <v>-1.4385999999999999E-2</v>
      </c>
      <c r="J185" s="21">
        <v>175</v>
      </c>
      <c r="K185" s="21">
        <v>0.89752200000000004</v>
      </c>
      <c r="L185">
        <f t="shared" si="24"/>
        <v>17.760493827160492</v>
      </c>
      <c r="M185">
        <f t="shared" si="25"/>
        <v>15.9621195037037</v>
      </c>
      <c r="N185" s="9"/>
      <c r="O185" s="21">
        <v>0.78125</v>
      </c>
      <c r="P185" s="21">
        <v>10.6997</v>
      </c>
      <c r="Q185" s="21">
        <v>-1.4382900000000001E-2</v>
      </c>
      <c r="R185" s="21">
        <v>175</v>
      </c>
      <c r="S185" s="21">
        <v>0.78064</v>
      </c>
      <c r="T185">
        <f t="shared" si="26"/>
        <v>17.756666666666668</v>
      </c>
      <c r="U185">
        <f t="shared" si="27"/>
        <v>13.872395833333334</v>
      </c>
      <c r="X185" s="9"/>
      <c r="Y185" s="21">
        <v>0.89874299999999996</v>
      </c>
      <c r="Z185" s="21">
        <v>16.151900000000001</v>
      </c>
      <c r="AA185" s="21">
        <v>-1.43585E-2</v>
      </c>
      <c r="AB185" s="21">
        <v>175</v>
      </c>
      <c r="AC185" s="21">
        <v>0.89752200000000004</v>
      </c>
      <c r="AD185">
        <f t="shared" si="28"/>
        <v>17.726543209876542</v>
      </c>
      <c r="AE185">
        <f t="shared" si="29"/>
        <v>15.931606624074073</v>
      </c>
      <c r="AF185" s="9"/>
      <c r="AG185" s="21">
        <v>0.78125</v>
      </c>
      <c r="AH185" s="21">
        <v>19.930800000000001</v>
      </c>
      <c r="AI185" s="21">
        <v>-1.42761E-2</v>
      </c>
      <c r="AJ185" s="21">
        <v>175</v>
      </c>
      <c r="AK185" s="21">
        <v>0.78064</v>
      </c>
      <c r="AL185">
        <f t="shared" si="30"/>
        <v>17.624814814814812</v>
      </c>
      <c r="AM185">
        <f t="shared" si="31"/>
        <v>13.769386574074073</v>
      </c>
      <c r="AP185" s="9"/>
      <c r="AQ185" s="21">
        <v>0.89874299999999996</v>
      </c>
      <c r="AR185" s="21">
        <v>25.334099999999999</v>
      </c>
      <c r="AS185" s="21">
        <v>-1.41815E-2</v>
      </c>
      <c r="AT185" s="21">
        <v>175</v>
      </c>
      <c r="AU185" s="21">
        <v>0.89813200000000004</v>
      </c>
      <c r="AV185">
        <f t="shared" si="32"/>
        <v>17.508024691358024</v>
      </c>
      <c r="AW185">
        <f t="shared" si="33"/>
        <v>15.735214635185184</v>
      </c>
      <c r="AX185" s="9"/>
      <c r="AY185" s="21">
        <v>0.78125</v>
      </c>
      <c r="AZ185" s="21">
        <v>29.113</v>
      </c>
      <c r="BA185" s="21">
        <v>-1.4196800000000001E-2</v>
      </c>
      <c r="BB185" s="21">
        <v>175</v>
      </c>
      <c r="BC185" s="21">
        <v>0.78064</v>
      </c>
      <c r="BD185">
        <f t="shared" si="34"/>
        <v>17.526913580246916</v>
      </c>
      <c r="BE185">
        <f t="shared" si="35"/>
        <v>13.692901234567904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6.9308199999999998</v>
      </c>
      <c r="I186" s="21">
        <v>-1.44043E-2</v>
      </c>
      <c r="J186" s="21">
        <v>176</v>
      </c>
      <c r="K186" s="21">
        <v>0.89263899999999996</v>
      </c>
      <c r="L186">
        <f t="shared" si="24"/>
        <v>17.783086419753086</v>
      </c>
      <c r="M186">
        <f t="shared" si="25"/>
        <v>15.892868814938272</v>
      </c>
      <c r="N186" s="9"/>
      <c r="O186" s="21">
        <v>0.78628500000000001</v>
      </c>
      <c r="P186" s="21">
        <v>10.7097</v>
      </c>
      <c r="Q186" s="21">
        <v>-1.4373800000000001E-2</v>
      </c>
      <c r="R186" s="21">
        <v>176</v>
      </c>
      <c r="S186" s="21">
        <v>0.78521700000000005</v>
      </c>
      <c r="T186">
        <f t="shared" si="26"/>
        <v>17.745432098765431</v>
      </c>
      <c r="U186">
        <f t="shared" si="27"/>
        <v>13.952967077777776</v>
      </c>
      <c r="X186" s="9"/>
      <c r="Y186" s="21">
        <v>0.89370700000000003</v>
      </c>
      <c r="Z186" s="21">
        <v>16.161999999999999</v>
      </c>
      <c r="AA186" s="21">
        <v>-1.43585E-2</v>
      </c>
      <c r="AB186" s="21">
        <v>176</v>
      </c>
      <c r="AC186" s="21">
        <v>0.89294399999999996</v>
      </c>
      <c r="AD186">
        <f t="shared" si="28"/>
        <v>17.726543209876542</v>
      </c>
      <c r="AE186">
        <f t="shared" si="29"/>
        <v>15.842335752469136</v>
      </c>
      <c r="AF186" s="9"/>
      <c r="AG186" s="21">
        <v>0.78628500000000001</v>
      </c>
      <c r="AH186" s="21">
        <v>19.940899999999999</v>
      </c>
      <c r="AI186" s="21">
        <v>-1.4263899999999999E-2</v>
      </c>
      <c r="AJ186" s="21">
        <v>176</v>
      </c>
      <c r="AK186" s="21">
        <v>0.78582799999999997</v>
      </c>
      <c r="AL186">
        <f t="shared" si="30"/>
        <v>17.609753086419751</v>
      </c>
      <c r="AM186">
        <f t="shared" si="31"/>
        <v>13.846284705555554</v>
      </c>
      <c r="AP186" s="9"/>
      <c r="AQ186" s="21">
        <v>0.89370700000000003</v>
      </c>
      <c r="AR186" s="21">
        <v>25.344200000000001</v>
      </c>
      <c r="AS186" s="21">
        <v>-1.4190700000000001E-2</v>
      </c>
      <c r="AT186" s="21">
        <v>176</v>
      </c>
      <c r="AU186" s="21">
        <v>0.89294399999999996</v>
      </c>
      <c r="AV186">
        <f t="shared" si="32"/>
        <v>17.519382716049382</v>
      </c>
      <c r="AW186">
        <f t="shared" si="33"/>
        <v>15.657194969012345</v>
      </c>
      <c r="AX186" s="9"/>
      <c r="AY186" s="21">
        <v>0.78628500000000001</v>
      </c>
      <c r="AZ186" s="21">
        <v>29.123100000000001</v>
      </c>
      <c r="BA186" s="21">
        <v>-1.41846E-2</v>
      </c>
      <c r="BB186" s="21">
        <v>176</v>
      </c>
      <c r="BC186" s="21">
        <v>0.78582799999999997</v>
      </c>
      <c r="BD186">
        <f t="shared" si="34"/>
        <v>17.511851851851851</v>
      </c>
      <c r="BE186">
        <f t="shared" si="35"/>
        <v>13.769306433333334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6.9408899999999996</v>
      </c>
      <c r="I187" s="21">
        <v>-1.4413499999999999E-2</v>
      </c>
      <c r="J187" s="21">
        <v>177</v>
      </c>
      <c r="K187" s="21">
        <v>0.88806200000000002</v>
      </c>
      <c r="L187">
        <f t="shared" si="24"/>
        <v>17.794444444444444</v>
      </c>
      <c r="M187">
        <f t="shared" si="25"/>
        <v>15.813424533333334</v>
      </c>
      <c r="N187" s="9"/>
      <c r="O187" s="21">
        <v>0.79132100000000005</v>
      </c>
      <c r="P187" s="21">
        <v>10.719799999999999</v>
      </c>
      <c r="Q187" s="21">
        <v>-1.43585E-2</v>
      </c>
      <c r="R187" s="21">
        <v>177</v>
      </c>
      <c r="S187" s="21">
        <v>0.79040500000000002</v>
      </c>
      <c r="T187">
        <f t="shared" si="26"/>
        <v>17.726543209876542</v>
      </c>
      <c r="U187">
        <f t="shared" si="27"/>
        <v>14.027385899382717</v>
      </c>
      <c r="X187" s="9"/>
      <c r="Y187" s="21">
        <v>0.88867200000000002</v>
      </c>
      <c r="Z187" s="21">
        <v>16.1721</v>
      </c>
      <c r="AA187" s="21">
        <v>-1.4373800000000001E-2</v>
      </c>
      <c r="AB187" s="21">
        <v>177</v>
      </c>
      <c r="AC187" s="21">
        <v>0.88775599999999999</v>
      </c>
      <c r="AD187">
        <f t="shared" si="28"/>
        <v>17.745432098765431</v>
      </c>
      <c r="AE187">
        <f t="shared" si="29"/>
        <v>15.769868634074074</v>
      </c>
      <c r="AF187" s="9"/>
      <c r="AG187" s="21">
        <v>0.79132100000000005</v>
      </c>
      <c r="AH187" s="21">
        <v>19.951000000000001</v>
      </c>
      <c r="AI187" s="21">
        <v>-1.42548E-2</v>
      </c>
      <c r="AJ187" s="21">
        <v>177</v>
      </c>
      <c r="AK187" s="21">
        <v>0.79040500000000002</v>
      </c>
      <c r="AL187">
        <f t="shared" si="30"/>
        <v>17.598518518518517</v>
      </c>
      <c r="AM187">
        <f t="shared" si="31"/>
        <v>13.926077272592593</v>
      </c>
      <c r="AP187" s="9"/>
      <c r="AQ187" s="21">
        <v>0.88867200000000002</v>
      </c>
      <c r="AR187" s="21">
        <v>25.354299999999999</v>
      </c>
      <c r="AS187" s="21">
        <v>-1.41998E-2</v>
      </c>
      <c r="AT187" s="21">
        <v>177</v>
      </c>
      <c r="AU187" s="21">
        <v>0.88806200000000002</v>
      </c>
      <c r="AV187">
        <f t="shared" si="32"/>
        <v>17.530617283950615</v>
      </c>
      <c r="AW187">
        <f t="shared" si="33"/>
        <v>15.578968722962962</v>
      </c>
      <c r="AX187" s="9"/>
      <c r="AY187" s="21">
        <v>0.79132100000000005</v>
      </c>
      <c r="AZ187" s="21">
        <v>29.133199999999999</v>
      </c>
      <c r="BA187" s="21">
        <v>-1.4175399999999999E-2</v>
      </c>
      <c r="BB187" s="21">
        <v>177</v>
      </c>
      <c r="BC187" s="21">
        <v>0.79040500000000002</v>
      </c>
      <c r="BD187">
        <f t="shared" si="34"/>
        <v>17.500493827160494</v>
      </c>
      <c r="BE187">
        <f t="shared" si="35"/>
        <v>13.84850827580247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6.9509600000000002</v>
      </c>
      <c r="I188" s="21">
        <v>-1.4419599999999999E-2</v>
      </c>
      <c r="J188" s="21">
        <v>178</v>
      </c>
      <c r="K188" s="21">
        <v>0.88287400000000005</v>
      </c>
      <c r="L188">
        <f t="shared" si="24"/>
        <v>17.801975308641975</v>
      </c>
      <c r="M188">
        <f t="shared" si="25"/>
        <v>15.73046625382716</v>
      </c>
      <c r="N188" s="9"/>
      <c r="O188" s="21">
        <v>0.79635599999999995</v>
      </c>
      <c r="P188" s="21">
        <v>10.729900000000001</v>
      </c>
      <c r="Q188" s="21">
        <v>-1.43372E-2</v>
      </c>
      <c r="R188" s="21">
        <v>178</v>
      </c>
      <c r="S188" s="21">
        <v>0.794983</v>
      </c>
      <c r="T188">
        <f t="shared" si="26"/>
        <v>17.700246913580244</v>
      </c>
      <c r="U188">
        <f t="shared" si="27"/>
        <v>14.095697831111108</v>
      </c>
      <c r="X188" s="9"/>
      <c r="Y188" s="21">
        <v>0.88363599999999998</v>
      </c>
      <c r="Z188" s="21">
        <v>16.182099999999998</v>
      </c>
      <c r="AA188" s="21">
        <v>-1.43768E-2</v>
      </c>
      <c r="AB188" s="21">
        <v>178</v>
      </c>
      <c r="AC188" s="21">
        <v>0.88317900000000005</v>
      </c>
      <c r="AD188">
        <f t="shared" si="28"/>
        <v>17.749135802469137</v>
      </c>
      <c r="AE188">
        <f t="shared" si="29"/>
        <v>15.683775363950618</v>
      </c>
      <c r="AF188" s="9"/>
      <c r="AG188" s="21">
        <v>0.79635599999999995</v>
      </c>
      <c r="AH188" s="21">
        <v>19.960999999999999</v>
      </c>
      <c r="AI188" s="21">
        <v>-1.4251700000000001E-2</v>
      </c>
      <c r="AJ188" s="21">
        <v>178</v>
      </c>
      <c r="AK188" s="21">
        <v>0.79528799999999999</v>
      </c>
      <c r="AL188">
        <f t="shared" si="30"/>
        <v>17.594691358024694</v>
      </c>
      <c r="AM188">
        <f t="shared" si="31"/>
        <v>14.011638031111112</v>
      </c>
      <c r="AP188" s="9"/>
      <c r="AQ188" s="21">
        <v>0.88363599999999998</v>
      </c>
      <c r="AR188" s="21">
        <v>25.3643</v>
      </c>
      <c r="AS188" s="21">
        <v>-1.4218099999999999E-2</v>
      </c>
      <c r="AT188" s="21">
        <v>178</v>
      </c>
      <c r="AU188" s="21">
        <v>0.88287400000000005</v>
      </c>
      <c r="AV188">
        <f t="shared" si="32"/>
        <v>17.553209876543207</v>
      </c>
      <c r="AW188">
        <f t="shared" si="33"/>
        <v>15.510648162469133</v>
      </c>
      <c r="AX188" s="9"/>
      <c r="AY188" s="21">
        <v>0.79635599999999995</v>
      </c>
      <c r="AZ188" s="21">
        <v>29.1432</v>
      </c>
      <c r="BA188" s="21">
        <v>-1.4169299999999999E-2</v>
      </c>
      <c r="BB188" s="21">
        <v>178</v>
      </c>
      <c r="BC188" s="21">
        <v>0.79620400000000002</v>
      </c>
      <c r="BD188">
        <f t="shared" si="34"/>
        <v>17.492962962962959</v>
      </c>
      <c r="BE188">
        <f t="shared" si="35"/>
        <v>13.930626013333329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6.9610300000000001</v>
      </c>
      <c r="I189" s="21">
        <v>-1.4428699999999999E-2</v>
      </c>
      <c r="J189" s="21">
        <v>179</v>
      </c>
      <c r="K189" s="21">
        <v>0.87799099999999997</v>
      </c>
      <c r="L189">
        <f t="shared" si="24"/>
        <v>17.813209876543205</v>
      </c>
      <c r="M189">
        <f t="shared" si="25"/>
        <v>15.650704010740736</v>
      </c>
      <c r="N189" s="9"/>
      <c r="O189" s="21">
        <v>0.80139199999999999</v>
      </c>
      <c r="P189" s="21">
        <v>10.7399</v>
      </c>
      <c r="Q189" s="21">
        <v>-1.43188E-2</v>
      </c>
      <c r="R189" s="21">
        <v>179</v>
      </c>
      <c r="S189" s="21">
        <v>0.80047599999999997</v>
      </c>
      <c r="T189">
        <f t="shared" si="26"/>
        <v>17.677530864197529</v>
      </c>
      <c r="U189">
        <f t="shared" si="27"/>
        <v>14.166631814320986</v>
      </c>
      <c r="X189" s="9"/>
      <c r="Y189" s="21">
        <v>0.87860099999999997</v>
      </c>
      <c r="Z189" s="21">
        <v>16.1922</v>
      </c>
      <c r="AA189" s="21">
        <v>-1.4382900000000001E-2</v>
      </c>
      <c r="AB189" s="21">
        <v>179</v>
      </c>
      <c r="AC189" s="21">
        <v>0.87738000000000005</v>
      </c>
      <c r="AD189">
        <f t="shared" si="28"/>
        <v>17.756666666666668</v>
      </c>
      <c r="AE189">
        <f t="shared" si="29"/>
        <v>15.60102509</v>
      </c>
      <c r="AF189" s="9"/>
      <c r="AG189" s="21">
        <v>0.80139199999999999</v>
      </c>
      <c r="AH189" s="21">
        <v>19.9711</v>
      </c>
      <c r="AI189" s="21">
        <v>-1.4236499999999999E-2</v>
      </c>
      <c r="AJ189" s="21">
        <v>179</v>
      </c>
      <c r="AK189" s="21">
        <v>0.80078099999999997</v>
      </c>
      <c r="AL189">
        <f t="shared" si="30"/>
        <v>17.575925925925926</v>
      </c>
      <c r="AM189">
        <f t="shared" si="31"/>
        <v>14.085206429629629</v>
      </c>
      <c r="AP189" s="9"/>
      <c r="AQ189" s="21">
        <v>0.87860099999999997</v>
      </c>
      <c r="AR189" s="21">
        <v>25.374400000000001</v>
      </c>
      <c r="AS189" s="21">
        <v>-1.42303E-2</v>
      </c>
      <c r="AT189" s="21">
        <v>179</v>
      </c>
      <c r="AU189" s="21">
        <v>0.87738000000000005</v>
      </c>
      <c r="AV189">
        <f t="shared" si="32"/>
        <v>17.568271604938271</v>
      </c>
      <c r="AW189">
        <f t="shared" si="33"/>
        <v>15.435501000370369</v>
      </c>
      <c r="AX189" s="9"/>
      <c r="AY189" s="21">
        <v>0.80139199999999999</v>
      </c>
      <c r="AZ189" s="21">
        <v>29.153300000000002</v>
      </c>
      <c r="BA189" s="21">
        <v>-1.4151E-2</v>
      </c>
      <c r="BB189" s="21">
        <v>179</v>
      </c>
      <c r="BC189" s="21">
        <v>0.80078099999999997</v>
      </c>
      <c r="BD189">
        <f t="shared" si="34"/>
        <v>17.470370370370368</v>
      </c>
      <c r="BE189">
        <f t="shared" si="35"/>
        <v>14.000615051851851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6.9710999999999999</v>
      </c>
      <c r="I190" s="21">
        <v>-1.44318E-2</v>
      </c>
      <c r="J190" s="21">
        <v>180</v>
      </c>
      <c r="K190" s="21">
        <v>0.873108</v>
      </c>
      <c r="L190">
        <f t="shared" si="24"/>
        <v>17.817037037037036</v>
      </c>
      <c r="M190">
        <f t="shared" si="25"/>
        <v>15.564357776296294</v>
      </c>
      <c r="N190" s="9"/>
      <c r="O190" s="21">
        <v>0.806427</v>
      </c>
      <c r="P190" s="21">
        <v>10.75</v>
      </c>
      <c r="Q190" s="21">
        <v>-1.4306599999999999E-2</v>
      </c>
      <c r="R190" s="21">
        <v>180</v>
      </c>
      <c r="S190" s="21">
        <v>0.80535900000000005</v>
      </c>
      <c r="T190">
        <f t="shared" si="26"/>
        <v>17.662469135802468</v>
      </c>
      <c r="U190">
        <f t="shared" si="27"/>
        <v>14.243491997777777</v>
      </c>
      <c r="X190" s="9"/>
      <c r="Y190" s="21">
        <v>0.87356599999999995</v>
      </c>
      <c r="Z190" s="21">
        <v>16.202300000000001</v>
      </c>
      <c r="AA190" s="21">
        <v>-1.4379899999999999E-2</v>
      </c>
      <c r="AB190" s="21">
        <v>180</v>
      </c>
      <c r="AC190" s="21">
        <v>0.873108</v>
      </c>
      <c r="AD190">
        <f t="shared" si="28"/>
        <v>17.752962962962961</v>
      </c>
      <c r="AE190">
        <f t="shared" si="29"/>
        <v>15.508384843703702</v>
      </c>
      <c r="AF190" s="9"/>
      <c r="AG190" s="21">
        <v>0.806427</v>
      </c>
      <c r="AH190" s="21">
        <v>19.981200000000001</v>
      </c>
      <c r="AI190" s="21">
        <v>-1.4224199999999999E-2</v>
      </c>
      <c r="AJ190" s="21">
        <v>180</v>
      </c>
      <c r="AK190" s="21">
        <v>0.80566400000000005</v>
      </c>
      <c r="AL190">
        <f t="shared" si="30"/>
        <v>17.560740740740737</v>
      </c>
      <c r="AM190">
        <f t="shared" si="31"/>
        <v>14.16145547333333</v>
      </c>
      <c r="AP190" s="9"/>
      <c r="AQ190" s="21">
        <v>0.87356599999999995</v>
      </c>
      <c r="AR190" s="21">
        <v>25.384499999999999</v>
      </c>
      <c r="AS190" s="21">
        <v>-1.4236499999999999E-2</v>
      </c>
      <c r="AT190" s="21">
        <v>180</v>
      </c>
      <c r="AU190" s="21">
        <v>0.872498</v>
      </c>
      <c r="AV190">
        <f t="shared" si="32"/>
        <v>17.575925925925926</v>
      </c>
      <c r="AW190">
        <f t="shared" si="33"/>
        <v>15.353731307407406</v>
      </c>
      <c r="AX190" s="9"/>
      <c r="AY190" s="21">
        <v>0.806427</v>
      </c>
      <c r="AZ190" s="21">
        <v>29.163399999999999</v>
      </c>
      <c r="BA190" s="21">
        <v>-1.41449E-2</v>
      </c>
      <c r="BB190" s="21">
        <v>180</v>
      </c>
      <c r="BC190" s="21">
        <v>0.80505400000000005</v>
      </c>
      <c r="BD190">
        <f t="shared" si="34"/>
        <v>17.462839506172838</v>
      </c>
      <c r="BE190">
        <f t="shared" si="35"/>
        <v>14.082505274444443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6.9811699999999997</v>
      </c>
      <c r="I191" s="21">
        <v>-1.4434799999999999E-2</v>
      </c>
      <c r="J191" s="21">
        <v>181</v>
      </c>
      <c r="K191" s="21">
        <v>0.86822500000000002</v>
      </c>
      <c r="L191">
        <f t="shared" si="24"/>
        <v>17.820740740740739</v>
      </c>
      <c r="M191">
        <f t="shared" si="25"/>
        <v>15.477847955555553</v>
      </c>
      <c r="N191" s="9"/>
      <c r="O191" s="21">
        <v>0.81146200000000002</v>
      </c>
      <c r="P191" s="21">
        <v>10.7601</v>
      </c>
      <c r="Q191" s="21">
        <v>-1.4291399999999999E-2</v>
      </c>
      <c r="R191" s="21">
        <v>181</v>
      </c>
      <c r="S191" s="21">
        <v>0.81054700000000002</v>
      </c>
      <c r="T191">
        <f t="shared" si="26"/>
        <v>17.643703703703704</v>
      </c>
      <c r="U191">
        <f t="shared" si="27"/>
        <v>14.317195094814815</v>
      </c>
      <c r="X191" s="9"/>
      <c r="Y191" s="21">
        <v>0.86853000000000002</v>
      </c>
      <c r="Z191" s="21">
        <v>16.212399999999999</v>
      </c>
      <c r="AA191" s="21">
        <v>-1.4385999999999999E-2</v>
      </c>
      <c r="AB191" s="21">
        <v>181</v>
      </c>
      <c r="AC191" s="21">
        <v>0.86792000000000002</v>
      </c>
      <c r="AD191">
        <f t="shared" si="28"/>
        <v>17.760493827160492</v>
      </c>
      <c r="AE191">
        <f t="shared" si="29"/>
        <v>15.425521703703701</v>
      </c>
      <c r="AF191" s="9"/>
      <c r="AG191" s="21">
        <v>0.81146200000000002</v>
      </c>
      <c r="AH191" s="21">
        <v>19.991299999999999</v>
      </c>
      <c r="AI191" s="21">
        <v>-1.4212000000000001E-2</v>
      </c>
      <c r="AJ191" s="21">
        <v>181</v>
      </c>
      <c r="AK191" s="21">
        <v>0.81085200000000002</v>
      </c>
      <c r="AL191">
        <f t="shared" si="30"/>
        <v>17.54567901234568</v>
      </c>
      <c r="AM191">
        <f t="shared" si="31"/>
        <v>14.23765178271605</v>
      </c>
      <c r="AP191" s="9"/>
      <c r="AQ191" s="21">
        <v>0.86853000000000002</v>
      </c>
      <c r="AR191" s="21">
        <v>25.394600000000001</v>
      </c>
      <c r="AS191" s="21">
        <v>-1.4242599999999999E-2</v>
      </c>
      <c r="AT191" s="21">
        <v>181</v>
      </c>
      <c r="AU191" s="21">
        <v>0.86761500000000003</v>
      </c>
      <c r="AV191">
        <f t="shared" si="32"/>
        <v>17.583456790123453</v>
      </c>
      <c r="AW191">
        <f t="shared" si="33"/>
        <v>15.271759725925923</v>
      </c>
      <c r="AX191" s="9"/>
      <c r="AY191" s="21">
        <v>0.81146200000000002</v>
      </c>
      <c r="AZ191" s="21">
        <v>29.173500000000001</v>
      </c>
      <c r="BA191" s="21">
        <v>-1.4135699999999999E-2</v>
      </c>
      <c r="BB191" s="21">
        <v>181</v>
      </c>
      <c r="BC191" s="21">
        <v>0.81024200000000002</v>
      </c>
      <c r="BD191">
        <f t="shared" si="34"/>
        <v>17.45148148148148</v>
      </c>
      <c r="BE191">
        <f t="shared" si="35"/>
        <v>14.161214065925925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6.9912400000000003</v>
      </c>
      <c r="I192" s="21">
        <v>-1.44379E-2</v>
      </c>
      <c r="J192" s="21">
        <v>182</v>
      </c>
      <c r="K192" s="21">
        <v>0.86273200000000005</v>
      </c>
      <c r="L192">
        <f t="shared" si="24"/>
        <v>17.824567901234566</v>
      </c>
      <c r="M192">
        <f t="shared" si="25"/>
        <v>15.391425259876542</v>
      </c>
      <c r="N192" s="9"/>
      <c r="O192" s="21">
        <v>0.81649799999999995</v>
      </c>
      <c r="P192" s="21">
        <v>10.770099999999999</v>
      </c>
      <c r="Q192" s="21">
        <v>-1.4279200000000001E-2</v>
      </c>
      <c r="R192" s="21">
        <v>182</v>
      </c>
      <c r="S192" s="21">
        <v>0.81542999999999999</v>
      </c>
      <c r="T192">
        <f t="shared" si="26"/>
        <v>17.628641975308639</v>
      </c>
      <c r="U192">
        <f t="shared" si="27"/>
        <v>14.393750915555552</v>
      </c>
      <c r="X192" s="9"/>
      <c r="Y192" s="21">
        <v>0.86349500000000001</v>
      </c>
      <c r="Z192" s="21">
        <v>16.2224</v>
      </c>
      <c r="AA192" s="21">
        <v>-1.4395099999999999E-2</v>
      </c>
      <c r="AB192" s="21">
        <v>182</v>
      </c>
      <c r="AC192" s="21">
        <v>0.86303700000000005</v>
      </c>
      <c r="AD192">
        <f t="shared" si="28"/>
        <v>17.771728395061729</v>
      </c>
      <c r="AE192">
        <f t="shared" si="29"/>
        <v>15.345798610493828</v>
      </c>
      <c r="AF192" s="9"/>
      <c r="AG192" s="21">
        <v>0.81649799999999995</v>
      </c>
      <c r="AH192" s="21">
        <v>20.001300000000001</v>
      </c>
      <c r="AI192" s="21">
        <v>-1.4208999999999999E-2</v>
      </c>
      <c r="AJ192" s="21">
        <v>182</v>
      </c>
      <c r="AK192" s="21">
        <v>0.81542999999999999</v>
      </c>
      <c r="AL192">
        <f t="shared" si="30"/>
        <v>17.541975308641973</v>
      </c>
      <c r="AM192">
        <f t="shared" si="31"/>
        <v>14.322987755555554</v>
      </c>
      <c r="AP192" s="9"/>
      <c r="AQ192" s="21">
        <v>0.86349500000000001</v>
      </c>
      <c r="AR192" s="21">
        <v>25.404599999999999</v>
      </c>
      <c r="AS192" s="21">
        <v>-1.4245600000000001E-2</v>
      </c>
      <c r="AT192" s="21">
        <v>182</v>
      </c>
      <c r="AU192" s="21">
        <v>0.86242700000000005</v>
      </c>
      <c r="AV192">
        <f t="shared" si="32"/>
        <v>17.58716049382716</v>
      </c>
      <c r="AW192">
        <f t="shared" si="33"/>
        <v>15.186425150617284</v>
      </c>
      <c r="AX192" s="9"/>
      <c r="AY192" s="21">
        <v>0.81649799999999995</v>
      </c>
      <c r="AZ192" s="21">
        <v>29.183499999999999</v>
      </c>
      <c r="BA192" s="21">
        <v>-1.4129600000000001E-2</v>
      </c>
      <c r="BB192" s="21">
        <v>182</v>
      </c>
      <c r="BC192" s="21">
        <v>0.81542999999999999</v>
      </c>
      <c r="BD192">
        <f t="shared" si="34"/>
        <v>17.443950617283949</v>
      </c>
      <c r="BE192">
        <f t="shared" si="35"/>
        <v>14.24295079111111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7.0013100000000001</v>
      </c>
      <c r="I193" s="21">
        <v>-1.44409E-2</v>
      </c>
      <c r="J193" s="21">
        <v>183</v>
      </c>
      <c r="K193" s="21">
        <v>0.85815399999999997</v>
      </c>
      <c r="L193">
        <f t="shared" si="24"/>
        <v>17.828271604938269</v>
      </c>
      <c r="M193">
        <f t="shared" si="25"/>
        <v>15.304840213703701</v>
      </c>
      <c r="N193" s="9"/>
      <c r="O193" s="21">
        <v>0.82153299999999996</v>
      </c>
      <c r="P193" s="21">
        <v>10.780200000000001</v>
      </c>
      <c r="Q193" s="21">
        <v>-1.427E-2</v>
      </c>
      <c r="R193" s="21">
        <v>183</v>
      </c>
      <c r="S193" s="21">
        <v>0.82122799999999996</v>
      </c>
      <c r="T193">
        <f t="shared" si="26"/>
        <v>17.617283950617285</v>
      </c>
      <c r="U193">
        <f t="shared" si="27"/>
        <v>14.473180135802469</v>
      </c>
      <c r="X193" s="9"/>
      <c r="Y193" s="21">
        <v>0.85845899999999997</v>
      </c>
      <c r="Z193" s="21">
        <v>16.232500000000002</v>
      </c>
      <c r="AA193" s="21">
        <v>-1.44043E-2</v>
      </c>
      <c r="AB193" s="21">
        <v>183</v>
      </c>
      <c r="AC193" s="21">
        <v>0.85723899999999997</v>
      </c>
      <c r="AD193">
        <f t="shared" si="28"/>
        <v>17.783086419753086</v>
      </c>
      <c r="AE193">
        <f t="shared" si="29"/>
        <v>15.266050584814815</v>
      </c>
      <c r="AF193" s="9"/>
      <c r="AG193" s="21">
        <v>0.82153299999999996</v>
      </c>
      <c r="AH193" s="21">
        <v>20.011399999999998</v>
      </c>
      <c r="AI193" s="21">
        <v>-1.4208999999999999E-2</v>
      </c>
      <c r="AJ193" s="21">
        <v>183</v>
      </c>
      <c r="AK193" s="21">
        <v>0.82061799999999996</v>
      </c>
      <c r="AL193">
        <f t="shared" si="30"/>
        <v>17.541975308641973</v>
      </c>
      <c r="AM193">
        <f t="shared" si="31"/>
        <v>14.411311601234566</v>
      </c>
      <c r="AP193" s="9"/>
      <c r="AQ193" s="21">
        <v>0.85845899999999997</v>
      </c>
      <c r="AR193" s="21">
        <v>25.4147</v>
      </c>
      <c r="AS193" s="21">
        <v>-1.4263899999999999E-2</v>
      </c>
      <c r="AT193" s="21">
        <v>183</v>
      </c>
      <c r="AU193" s="21">
        <v>0.85815399999999997</v>
      </c>
      <c r="AV193">
        <f t="shared" si="32"/>
        <v>17.609753086419751</v>
      </c>
      <c r="AW193">
        <f t="shared" si="33"/>
        <v>15.117251024814813</v>
      </c>
      <c r="AX193" s="9"/>
      <c r="AY193" s="21">
        <v>0.82153299999999996</v>
      </c>
      <c r="AZ193" s="21">
        <v>29.1936</v>
      </c>
      <c r="BA193" s="21">
        <v>-1.4129600000000001E-2</v>
      </c>
      <c r="BB193" s="21">
        <v>183</v>
      </c>
      <c r="BC193" s="21">
        <v>0.82061799999999996</v>
      </c>
      <c r="BD193">
        <f t="shared" si="34"/>
        <v>17.443950617283949</v>
      </c>
      <c r="BE193">
        <f t="shared" si="35"/>
        <v>14.330781082469134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7.0113899999999996</v>
      </c>
      <c r="I194" s="21">
        <v>-1.44409E-2</v>
      </c>
      <c r="J194" s="21">
        <v>184</v>
      </c>
      <c r="K194" s="21">
        <v>0.852356</v>
      </c>
      <c r="L194">
        <f t="shared" si="24"/>
        <v>17.828271604938269</v>
      </c>
      <c r="M194">
        <f t="shared" si="25"/>
        <v>15.215074866172836</v>
      </c>
      <c r="N194" s="9"/>
      <c r="O194" s="21">
        <v>0.826569</v>
      </c>
      <c r="P194" s="21">
        <v>10.7903</v>
      </c>
      <c r="Q194" s="21">
        <v>-1.42609E-2</v>
      </c>
      <c r="R194" s="21">
        <v>184</v>
      </c>
      <c r="S194" s="21">
        <v>0.82580600000000004</v>
      </c>
      <c r="T194">
        <f t="shared" si="26"/>
        <v>17.606049382716048</v>
      </c>
      <c r="U194">
        <f t="shared" si="27"/>
        <v>14.552614632222221</v>
      </c>
      <c r="X194" s="9"/>
      <c r="Y194" s="21">
        <v>0.85342399999999996</v>
      </c>
      <c r="Z194" s="21">
        <v>16.242599999999999</v>
      </c>
      <c r="AA194" s="21">
        <v>-1.44257E-2</v>
      </c>
      <c r="AB194" s="21">
        <v>184</v>
      </c>
      <c r="AC194" s="21">
        <v>0.852356</v>
      </c>
      <c r="AD194">
        <f t="shared" si="28"/>
        <v>17.809506172839505</v>
      </c>
      <c r="AE194">
        <f t="shared" si="29"/>
        <v>15.199059996049382</v>
      </c>
      <c r="AF194" s="9"/>
      <c r="AG194" s="21">
        <v>0.826569</v>
      </c>
      <c r="AH194" s="21">
        <v>20.0215</v>
      </c>
      <c r="AI194" s="21">
        <v>-1.41998E-2</v>
      </c>
      <c r="AJ194" s="21">
        <v>184</v>
      </c>
      <c r="AK194" s="21">
        <v>0.82580600000000004</v>
      </c>
      <c r="AL194">
        <f t="shared" si="30"/>
        <v>17.530617283950615</v>
      </c>
      <c r="AM194">
        <f t="shared" si="31"/>
        <v>14.490264797777776</v>
      </c>
      <c r="AP194" s="9"/>
      <c r="AQ194" s="21">
        <v>0.85342399999999996</v>
      </c>
      <c r="AR194" s="21">
        <v>25.424800000000001</v>
      </c>
      <c r="AS194" s="21">
        <v>-1.4267E-2</v>
      </c>
      <c r="AT194" s="21">
        <v>184</v>
      </c>
      <c r="AU194" s="21">
        <v>0.852051</v>
      </c>
      <c r="AV194">
        <f t="shared" si="32"/>
        <v>17.613580246913582</v>
      </c>
      <c r="AW194">
        <f t="shared" si="33"/>
        <v>15.031852108641976</v>
      </c>
      <c r="AX194" s="9"/>
      <c r="AY194" s="21">
        <v>0.826569</v>
      </c>
      <c r="AZ194" s="21">
        <v>29.203700000000001</v>
      </c>
      <c r="BA194" s="21">
        <v>-1.41327E-2</v>
      </c>
      <c r="BB194" s="21">
        <v>184</v>
      </c>
      <c r="BC194" s="21">
        <v>0.82580600000000004</v>
      </c>
      <c r="BD194">
        <f t="shared" si="34"/>
        <v>17.447777777777777</v>
      </c>
      <c r="BE194">
        <f t="shared" si="35"/>
        <v>14.421792229999999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7.0214600000000003</v>
      </c>
      <c r="I195" s="21">
        <v>-1.44531E-2</v>
      </c>
      <c r="J195" s="21">
        <v>185</v>
      </c>
      <c r="K195" s="21">
        <v>0.84747300000000003</v>
      </c>
      <c r="L195">
        <f t="shared" si="24"/>
        <v>17.843333333333334</v>
      </c>
      <c r="M195">
        <f t="shared" si="25"/>
        <v>15.138087723333333</v>
      </c>
      <c r="N195" s="9"/>
      <c r="O195" s="21">
        <v>0.83160400000000001</v>
      </c>
      <c r="P195" s="21">
        <v>10.8004</v>
      </c>
      <c r="Q195" s="21">
        <v>-1.4245600000000001E-2</v>
      </c>
      <c r="R195" s="21">
        <v>185</v>
      </c>
      <c r="S195" s="21">
        <v>0.83068799999999998</v>
      </c>
      <c r="T195">
        <f t="shared" si="26"/>
        <v>17.58716049382716</v>
      </c>
      <c r="U195">
        <f t="shared" si="27"/>
        <v>14.625553015308641</v>
      </c>
      <c r="X195" s="9"/>
      <c r="Y195" s="21">
        <v>0.84838899999999995</v>
      </c>
      <c r="Z195" s="21">
        <v>16.252600000000001</v>
      </c>
      <c r="AA195" s="21">
        <v>-1.4434799999999999E-2</v>
      </c>
      <c r="AB195" s="21">
        <v>185</v>
      </c>
      <c r="AC195" s="21">
        <v>0.84777800000000003</v>
      </c>
      <c r="AD195">
        <f t="shared" si="28"/>
        <v>17.820740740740739</v>
      </c>
      <c r="AE195">
        <f t="shared" si="29"/>
        <v>15.118920416296294</v>
      </c>
      <c r="AF195" s="9"/>
      <c r="AG195" s="21">
        <v>0.83160400000000001</v>
      </c>
      <c r="AH195" s="21">
        <v>20.031500000000001</v>
      </c>
      <c r="AI195" s="21">
        <v>-1.41998E-2</v>
      </c>
      <c r="AJ195" s="21">
        <v>185</v>
      </c>
      <c r="AK195" s="21">
        <v>0.83068799999999998</v>
      </c>
      <c r="AL195">
        <f t="shared" si="30"/>
        <v>17.530617283950615</v>
      </c>
      <c r="AM195">
        <f t="shared" si="31"/>
        <v>14.578531455802468</v>
      </c>
      <c r="AP195" s="9"/>
      <c r="AQ195" s="21">
        <v>0.84838899999999995</v>
      </c>
      <c r="AR195" s="21">
        <v>25.434799999999999</v>
      </c>
      <c r="AS195" s="21">
        <v>-1.427E-2</v>
      </c>
      <c r="AT195" s="21">
        <v>185</v>
      </c>
      <c r="AU195" s="21">
        <v>0.84747300000000003</v>
      </c>
      <c r="AV195">
        <f t="shared" si="32"/>
        <v>17.617283950617285</v>
      </c>
      <c r="AW195">
        <f t="shared" si="33"/>
        <v>14.946309913580247</v>
      </c>
      <c r="AX195" s="9"/>
      <c r="AY195" s="21">
        <v>0.83160400000000001</v>
      </c>
      <c r="AZ195" s="21">
        <v>29.213699999999999</v>
      </c>
      <c r="BA195" s="21">
        <v>-1.4129600000000001E-2</v>
      </c>
      <c r="BB195" s="21">
        <v>185</v>
      </c>
      <c r="BC195" s="21">
        <v>0.83068799999999998</v>
      </c>
      <c r="BD195">
        <f t="shared" si="34"/>
        <v>17.443950617283949</v>
      </c>
      <c r="BE195">
        <f t="shared" si="35"/>
        <v>14.506459109135802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7.0315300000000001</v>
      </c>
      <c r="I196" s="21">
        <v>-1.4468399999999999E-2</v>
      </c>
      <c r="J196" s="21">
        <v>186</v>
      </c>
      <c r="K196" s="21">
        <v>0.84258999999999995</v>
      </c>
      <c r="L196">
        <f t="shared" si="24"/>
        <v>17.862222222222222</v>
      </c>
      <c r="M196">
        <f t="shared" si="25"/>
        <v>15.064158697777778</v>
      </c>
      <c r="N196" s="9"/>
      <c r="O196" s="21">
        <v>0.83663900000000002</v>
      </c>
      <c r="P196" s="21">
        <v>10.8104</v>
      </c>
      <c r="Q196" s="21">
        <v>-1.42303E-2</v>
      </c>
      <c r="R196" s="21">
        <v>186</v>
      </c>
      <c r="S196" s="21">
        <v>0.83557099999999995</v>
      </c>
      <c r="T196">
        <f t="shared" si="26"/>
        <v>17.568271604938271</v>
      </c>
      <c r="U196">
        <f t="shared" si="27"/>
        <v>14.698301187283951</v>
      </c>
      <c r="X196" s="9"/>
      <c r="Y196" s="21">
        <v>0.84335300000000002</v>
      </c>
      <c r="Z196" s="21">
        <v>16.262699999999999</v>
      </c>
      <c r="AA196" s="21">
        <v>-1.44318E-2</v>
      </c>
      <c r="AB196" s="21">
        <v>186</v>
      </c>
      <c r="AC196" s="21">
        <v>0.84228499999999995</v>
      </c>
      <c r="AD196">
        <f t="shared" si="28"/>
        <v>17.817037037037036</v>
      </c>
      <c r="AE196">
        <f t="shared" si="29"/>
        <v>15.026051636296296</v>
      </c>
      <c r="AF196" s="9"/>
      <c r="AG196" s="21">
        <v>0.83663900000000002</v>
      </c>
      <c r="AH196" s="21">
        <v>20.041599999999999</v>
      </c>
      <c r="AI196" s="21">
        <v>-1.4202899999999999E-2</v>
      </c>
      <c r="AJ196" s="21">
        <v>186</v>
      </c>
      <c r="AK196" s="21">
        <v>0.83557099999999995</v>
      </c>
      <c r="AL196">
        <f t="shared" si="30"/>
        <v>17.534444444444443</v>
      </c>
      <c r="AM196">
        <f t="shared" si="31"/>
        <v>14.670000065555554</v>
      </c>
      <c r="AP196" s="9"/>
      <c r="AQ196" s="21">
        <v>0.84335300000000002</v>
      </c>
      <c r="AR196" s="21">
        <v>25.444900000000001</v>
      </c>
      <c r="AS196" s="21">
        <v>-1.42822E-2</v>
      </c>
      <c r="AT196" s="21">
        <v>186</v>
      </c>
      <c r="AU196" s="21">
        <v>0.84289599999999998</v>
      </c>
      <c r="AV196">
        <f t="shared" si="32"/>
        <v>17.632345679012342</v>
      </c>
      <c r="AW196">
        <f t="shared" si="33"/>
        <v>14.870291625432095</v>
      </c>
      <c r="AX196" s="9"/>
      <c r="AY196" s="21">
        <v>0.83663900000000002</v>
      </c>
      <c r="AZ196" s="21">
        <v>29.223800000000001</v>
      </c>
      <c r="BA196" s="21">
        <v>-1.4135699999999999E-2</v>
      </c>
      <c r="BB196" s="21">
        <v>186</v>
      </c>
      <c r="BC196" s="21">
        <v>0.83587599999999995</v>
      </c>
      <c r="BD196">
        <f t="shared" si="34"/>
        <v>17.45148148148148</v>
      </c>
      <c r="BE196">
        <f t="shared" si="35"/>
        <v>14.600590015185183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7.0415999999999999</v>
      </c>
      <c r="I197" s="21">
        <v>-1.4483599999999999E-2</v>
      </c>
      <c r="J197" s="21">
        <v>187</v>
      </c>
      <c r="K197" s="21">
        <v>0.83801300000000001</v>
      </c>
      <c r="L197">
        <f t="shared" si="24"/>
        <v>17.880987654320986</v>
      </c>
      <c r="M197">
        <f t="shared" si="25"/>
        <v>14.989953808395061</v>
      </c>
      <c r="N197" s="9"/>
      <c r="O197" s="21">
        <v>0.84167499999999995</v>
      </c>
      <c r="P197" s="21">
        <v>10.820499999999999</v>
      </c>
      <c r="Q197" s="21">
        <v>-1.4218099999999999E-2</v>
      </c>
      <c r="R197" s="21">
        <v>187</v>
      </c>
      <c r="S197" s="21">
        <v>0.84106400000000003</v>
      </c>
      <c r="T197">
        <f t="shared" si="26"/>
        <v>17.553209876543207</v>
      </c>
      <c r="U197">
        <f t="shared" si="27"/>
        <v>14.774097922839502</v>
      </c>
      <c r="X197" s="9"/>
      <c r="Y197" s="21">
        <v>0.83831800000000001</v>
      </c>
      <c r="Z197" s="21">
        <v>16.2728</v>
      </c>
      <c r="AA197" s="21">
        <v>-1.4428699999999999E-2</v>
      </c>
      <c r="AB197" s="21">
        <v>187</v>
      </c>
      <c r="AC197" s="21">
        <v>0.83740199999999998</v>
      </c>
      <c r="AD197">
        <f t="shared" si="28"/>
        <v>17.813209876543205</v>
      </c>
      <c r="AE197">
        <f t="shared" si="29"/>
        <v>14.933134477283946</v>
      </c>
      <c r="AF197" s="9"/>
      <c r="AG197" s="21">
        <v>0.84167499999999995</v>
      </c>
      <c r="AH197" s="21">
        <v>20.0517</v>
      </c>
      <c r="AI197" s="21">
        <v>-1.41998E-2</v>
      </c>
      <c r="AJ197" s="21">
        <v>187</v>
      </c>
      <c r="AK197" s="21">
        <v>0.84045400000000003</v>
      </c>
      <c r="AL197">
        <f t="shared" si="30"/>
        <v>17.530617283950615</v>
      </c>
      <c r="AM197">
        <f t="shared" si="31"/>
        <v>14.755082302469134</v>
      </c>
      <c r="AP197" s="9"/>
      <c r="AQ197" s="21">
        <v>0.83831800000000001</v>
      </c>
      <c r="AR197" s="21">
        <v>25.454999999999998</v>
      </c>
      <c r="AS197" s="21">
        <v>-1.4291399999999999E-2</v>
      </c>
      <c r="AT197" s="21">
        <v>187</v>
      </c>
      <c r="AU197" s="21">
        <v>0.83770800000000001</v>
      </c>
      <c r="AV197">
        <f t="shared" si="32"/>
        <v>17.643703703703704</v>
      </c>
      <c r="AW197">
        <f t="shared" si="33"/>
        <v>14.791034401481481</v>
      </c>
      <c r="AX197" s="9"/>
      <c r="AY197" s="21">
        <v>0.84167499999999995</v>
      </c>
      <c r="AZ197" s="21">
        <v>29.233899999999998</v>
      </c>
      <c r="BA197" s="21">
        <v>-1.4129600000000001E-2</v>
      </c>
      <c r="BB197" s="21">
        <v>187</v>
      </c>
      <c r="BC197" s="21">
        <v>0.84075900000000003</v>
      </c>
      <c r="BD197">
        <f t="shared" si="34"/>
        <v>17.443950617283949</v>
      </c>
      <c r="BE197">
        <f t="shared" si="35"/>
        <v>14.682137135802467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7.0516699999999997</v>
      </c>
      <c r="I198" s="21">
        <v>-1.44989E-2</v>
      </c>
      <c r="J198" s="21">
        <v>188</v>
      </c>
      <c r="K198" s="21">
        <v>0.83252000000000004</v>
      </c>
      <c r="L198">
        <f t="shared" si="24"/>
        <v>17.899876543209874</v>
      </c>
      <c r="M198">
        <f t="shared" si="25"/>
        <v>14.915644925679009</v>
      </c>
      <c r="N198" s="9"/>
      <c r="O198" s="21">
        <v>0.84670999999999996</v>
      </c>
      <c r="P198" s="21">
        <v>10.8306</v>
      </c>
      <c r="Q198" s="21">
        <v>-1.42151E-2</v>
      </c>
      <c r="R198" s="21">
        <v>188</v>
      </c>
      <c r="S198" s="21">
        <v>0.84533700000000001</v>
      </c>
      <c r="T198">
        <f t="shared" si="26"/>
        <v>17.549506172839507</v>
      </c>
      <c r="U198">
        <f t="shared" si="27"/>
        <v>14.859342371604939</v>
      </c>
      <c r="X198" s="9"/>
      <c r="Y198" s="21">
        <v>0.83328199999999997</v>
      </c>
      <c r="Z198" s="21">
        <v>16.282900000000001</v>
      </c>
      <c r="AA198" s="21">
        <v>-1.44409E-2</v>
      </c>
      <c r="AB198" s="21">
        <v>188</v>
      </c>
      <c r="AC198" s="21">
        <v>0.83221400000000001</v>
      </c>
      <c r="AD198">
        <f t="shared" si="28"/>
        <v>17.828271604938269</v>
      </c>
      <c r="AE198">
        <f t="shared" si="29"/>
        <v>14.855977819506171</v>
      </c>
      <c r="AF198" s="9"/>
      <c r="AG198" s="21">
        <v>0.84670999999999996</v>
      </c>
      <c r="AH198" s="21">
        <v>20.061800000000002</v>
      </c>
      <c r="AI198" s="21">
        <v>-1.4196800000000001E-2</v>
      </c>
      <c r="AJ198" s="21">
        <v>188</v>
      </c>
      <c r="AK198" s="21">
        <v>0.845947</v>
      </c>
      <c r="AL198">
        <f t="shared" si="30"/>
        <v>17.526913580246916</v>
      </c>
      <c r="AM198">
        <f t="shared" si="31"/>
        <v>14.840212997530866</v>
      </c>
      <c r="AP198" s="9"/>
      <c r="AQ198" s="21">
        <v>0.83328199999999997</v>
      </c>
      <c r="AR198" s="21">
        <v>25.465</v>
      </c>
      <c r="AS198" s="21">
        <v>-1.4297499999999999E-2</v>
      </c>
      <c r="AT198" s="21">
        <v>188</v>
      </c>
      <c r="AU198" s="21">
        <v>0.83221400000000001</v>
      </c>
      <c r="AV198">
        <f t="shared" si="32"/>
        <v>17.651234567901231</v>
      </c>
      <c r="AW198">
        <f t="shared" si="33"/>
        <v>14.708456043209873</v>
      </c>
      <c r="AX198" s="9"/>
      <c r="AY198" s="21">
        <v>0.84670999999999996</v>
      </c>
      <c r="AZ198" s="21">
        <v>29.244</v>
      </c>
      <c r="BA198" s="21">
        <v>-1.41327E-2</v>
      </c>
      <c r="BB198" s="21">
        <v>188</v>
      </c>
      <c r="BC198" s="21">
        <v>0.845642</v>
      </c>
      <c r="BD198">
        <f t="shared" si="34"/>
        <v>17.447777777777777</v>
      </c>
      <c r="BE198">
        <f t="shared" si="35"/>
        <v>14.773207922222221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7.0617400000000004</v>
      </c>
      <c r="I199" s="21">
        <v>-1.45142E-2</v>
      </c>
      <c r="J199" s="21">
        <v>189</v>
      </c>
      <c r="K199" s="21">
        <v>0.82641600000000004</v>
      </c>
      <c r="L199">
        <f t="shared" si="24"/>
        <v>17.918765432098763</v>
      </c>
      <c r="M199">
        <f t="shared" si="25"/>
        <v>14.841163712839503</v>
      </c>
      <c r="N199" s="9"/>
      <c r="O199" s="21">
        <v>0.851746</v>
      </c>
      <c r="P199" s="21">
        <v>10.8406</v>
      </c>
      <c r="Q199" s="21">
        <v>-1.4212000000000001E-2</v>
      </c>
      <c r="R199" s="21">
        <v>189</v>
      </c>
      <c r="S199" s="21">
        <v>0.85082999999999998</v>
      </c>
      <c r="T199">
        <f t="shared" si="26"/>
        <v>17.54567901234568</v>
      </c>
      <c r="U199">
        <f t="shared" si="27"/>
        <v>14.944461916049384</v>
      </c>
      <c r="X199" s="9"/>
      <c r="Y199" s="21">
        <v>0.82824699999999996</v>
      </c>
      <c r="Z199" s="21">
        <v>16.292899999999999</v>
      </c>
      <c r="AA199" s="21">
        <v>-1.4447E-2</v>
      </c>
      <c r="AB199" s="21">
        <v>189</v>
      </c>
      <c r="AC199" s="21">
        <v>0.82702600000000004</v>
      </c>
      <c r="AD199">
        <f t="shared" si="28"/>
        <v>17.8358024691358</v>
      </c>
      <c r="AE199">
        <f t="shared" si="29"/>
        <v>14.772449887654318</v>
      </c>
      <c r="AF199" s="9"/>
      <c r="AG199" s="21">
        <v>0.851746</v>
      </c>
      <c r="AH199" s="21">
        <v>20.0718</v>
      </c>
      <c r="AI199" s="21">
        <v>-1.41876E-2</v>
      </c>
      <c r="AJ199" s="21">
        <v>189</v>
      </c>
      <c r="AK199" s="21">
        <v>0.85113499999999997</v>
      </c>
      <c r="AL199">
        <f t="shared" si="30"/>
        <v>17.515555555555554</v>
      </c>
      <c r="AM199">
        <f t="shared" si="31"/>
        <v>14.918804382222222</v>
      </c>
      <c r="AP199" s="9"/>
      <c r="AQ199" s="21">
        <v>0.82824699999999996</v>
      </c>
      <c r="AR199" s="21">
        <v>25.475100000000001</v>
      </c>
      <c r="AS199" s="21">
        <v>-1.43036E-2</v>
      </c>
      <c r="AT199" s="21">
        <v>189</v>
      </c>
      <c r="AU199" s="21">
        <v>0.82763699999999996</v>
      </c>
      <c r="AV199">
        <f t="shared" si="32"/>
        <v>17.658765432098765</v>
      </c>
      <c r="AW199">
        <f t="shared" si="33"/>
        <v>14.625819492839504</v>
      </c>
      <c r="AX199" s="9"/>
      <c r="AY199" s="21">
        <v>0.851746</v>
      </c>
      <c r="AZ199" s="21">
        <v>29.254000000000001</v>
      </c>
      <c r="BA199" s="21">
        <v>-1.4135699999999999E-2</v>
      </c>
      <c r="BB199" s="21">
        <v>189</v>
      </c>
      <c r="BC199" s="21">
        <v>0.85113499999999997</v>
      </c>
      <c r="BD199">
        <f t="shared" si="34"/>
        <v>17.45148148148148</v>
      </c>
      <c r="BE199">
        <f t="shared" si="35"/>
        <v>14.864229545925925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7.0718100000000002</v>
      </c>
      <c r="I200" s="21">
        <v>-1.45264E-2</v>
      </c>
      <c r="J200" s="21">
        <v>190</v>
      </c>
      <c r="K200" s="21">
        <v>0.82275399999999999</v>
      </c>
      <c r="L200">
        <f t="shared" si="24"/>
        <v>17.933827160493827</v>
      </c>
      <c r="M200">
        <f t="shared" si="25"/>
        <v>14.763341724444444</v>
      </c>
      <c r="N200" s="9"/>
      <c r="O200" s="21">
        <v>0.85678100000000001</v>
      </c>
      <c r="P200" s="21">
        <v>10.8507</v>
      </c>
      <c r="Q200" s="21">
        <v>-1.41937E-2</v>
      </c>
      <c r="R200" s="21">
        <v>190</v>
      </c>
      <c r="S200" s="21">
        <v>0.85632299999999995</v>
      </c>
      <c r="T200">
        <f t="shared" si="26"/>
        <v>17.523086419753085</v>
      </c>
      <c r="U200">
        <f t="shared" si="27"/>
        <v>15.013447505802468</v>
      </c>
      <c r="X200" s="9"/>
      <c r="Y200" s="21">
        <v>0.82321200000000005</v>
      </c>
      <c r="Z200" s="21">
        <v>16.303000000000001</v>
      </c>
      <c r="AA200" s="21">
        <v>-1.4456200000000001E-2</v>
      </c>
      <c r="AB200" s="21">
        <v>190</v>
      </c>
      <c r="AC200" s="21">
        <v>0.82214399999999999</v>
      </c>
      <c r="AD200">
        <f t="shared" si="28"/>
        <v>17.847160493827161</v>
      </c>
      <c r="AE200">
        <f t="shared" si="29"/>
        <v>14.691996684444446</v>
      </c>
      <c r="AF200" s="9"/>
      <c r="AG200" s="21">
        <v>0.85678100000000001</v>
      </c>
      <c r="AH200" s="21">
        <v>20.081900000000001</v>
      </c>
      <c r="AI200" s="21">
        <v>-1.4190700000000001E-2</v>
      </c>
      <c r="AJ200" s="21">
        <v>190</v>
      </c>
      <c r="AK200" s="21">
        <v>0.85632299999999995</v>
      </c>
      <c r="AL200">
        <f t="shared" si="30"/>
        <v>17.519382716049382</v>
      </c>
      <c r="AM200">
        <f t="shared" si="31"/>
        <v>15.010274242839506</v>
      </c>
      <c r="AP200" s="9"/>
      <c r="AQ200" s="21">
        <v>0.82321200000000005</v>
      </c>
      <c r="AR200" s="21">
        <v>25.485199999999999</v>
      </c>
      <c r="AS200" s="21">
        <v>-1.43097E-2</v>
      </c>
      <c r="AT200" s="21">
        <v>190</v>
      </c>
      <c r="AU200" s="21">
        <v>0.82244899999999999</v>
      </c>
      <c r="AV200">
        <f t="shared" si="32"/>
        <v>17.666296296296295</v>
      </c>
      <c r="AW200">
        <f t="shared" si="33"/>
        <v>14.543107106666666</v>
      </c>
      <c r="AX200" s="9"/>
      <c r="AY200" s="21">
        <v>0.85678100000000001</v>
      </c>
      <c r="AZ200" s="21">
        <v>29.264099999999999</v>
      </c>
      <c r="BA200" s="21">
        <v>-1.4129600000000001E-2</v>
      </c>
      <c r="BB200" s="21">
        <v>190</v>
      </c>
      <c r="BC200" s="21">
        <v>0.85571299999999995</v>
      </c>
      <c r="BD200">
        <f t="shared" si="34"/>
        <v>17.443950617283949</v>
      </c>
      <c r="BE200">
        <f t="shared" si="35"/>
        <v>14.94564545382716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7.08188</v>
      </c>
      <c r="I201" s="21">
        <v>-1.45294E-2</v>
      </c>
      <c r="J201" s="21">
        <v>191</v>
      </c>
      <c r="K201" s="21">
        <v>0.81726100000000002</v>
      </c>
      <c r="L201">
        <f t="shared" si="24"/>
        <v>17.93753086419753</v>
      </c>
      <c r="M201">
        <f t="shared" si="25"/>
        <v>14.676057252345679</v>
      </c>
      <c r="N201" s="9"/>
      <c r="O201" s="21">
        <v>0.86181600000000003</v>
      </c>
      <c r="P201" s="21">
        <v>10.860799999999999</v>
      </c>
      <c r="Q201" s="21">
        <v>-1.4175399999999999E-2</v>
      </c>
      <c r="R201" s="21">
        <v>191</v>
      </c>
      <c r="S201" s="21">
        <v>0.86059600000000003</v>
      </c>
      <c r="T201">
        <f t="shared" si="26"/>
        <v>17.500493827160494</v>
      </c>
      <c r="U201">
        <f t="shared" si="27"/>
        <v>15.082205588148149</v>
      </c>
      <c r="X201" s="9"/>
      <c r="Y201" s="21">
        <v>0.81817600000000001</v>
      </c>
      <c r="Z201" s="21">
        <v>16.313099999999999</v>
      </c>
      <c r="AA201" s="21">
        <v>-1.44592E-2</v>
      </c>
      <c r="AB201" s="21">
        <v>191</v>
      </c>
      <c r="AC201" s="21">
        <v>0.81664999999999999</v>
      </c>
      <c r="AD201">
        <f t="shared" si="28"/>
        <v>17.850864197530864</v>
      </c>
      <c r="AE201">
        <f t="shared" si="29"/>
        <v>14.605148665679012</v>
      </c>
      <c r="AF201" s="9"/>
      <c r="AG201" s="21">
        <v>0.86181600000000003</v>
      </c>
      <c r="AH201" s="21">
        <v>20.091999999999999</v>
      </c>
      <c r="AI201" s="21">
        <v>-1.41876E-2</v>
      </c>
      <c r="AJ201" s="21">
        <v>191</v>
      </c>
      <c r="AK201" s="21">
        <v>0.86090100000000003</v>
      </c>
      <c r="AL201">
        <f t="shared" si="30"/>
        <v>17.515555555555554</v>
      </c>
      <c r="AM201">
        <f t="shared" si="31"/>
        <v>15.095186026666665</v>
      </c>
      <c r="AP201" s="9"/>
      <c r="AQ201" s="21">
        <v>0.81817600000000001</v>
      </c>
      <c r="AR201" s="21">
        <v>25.4953</v>
      </c>
      <c r="AS201" s="21">
        <v>-1.43097E-2</v>
      </c>
      <c r="AT201" s="21">
        <v>191</v>
      </c>
      <c r="AU201" s="21">
        <v>0.81756600000000001</v>
      </c>
      <c r="AV201">
        <f t="shared" si="32"/>
        <v>17.666296296296295</v>
      </c>
      <c r="AW201">
        <f t="shared" si="33"/>
        <v>14.454139638518518</v>
      </c>
      <c r="AX201" s="9"/>
      <c r="AY201" s="21">
        <v>0.86181600000000003</v>
      </c>
      <c r="AZ201" s="21">
        <v>29.2742</v>
      </c>
      <c r="BA201" s="21">
        <v>-1.4123500000000001E-2</v>
      </c>
      <c r="BB201" s="21">
        <v>191</v>
      </c>
      <c r="BC201" s="21">
        <v>0.86090100000000003</v>
      </c>
      <c r="BD201">
        <f t="shared" si="34"/>
        <v>17.436419753086419</v>
      </c>
      <c r="BE201">
        <f t="shared" si="35"/>
        <v>15.026985525925925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7.0919499999999998</v>
      </c>
      <c r="I202" s="21">
        <v>-1.45325E-2</v>
      </c>
      <c r="J202" s="21">
        <v>192</v>
      </c>
      <c r="K202" s="21">
        <v>0.81268300000000004</v>
      </c>
      <c r="L202">
        <f t="shared" si="24"/>
        <v>17.941358024691358</v>
      </c>
      <c r="M202">
        <f t="shared" si="25"/>
        <v>14.588853805555555</v>
      </c>
      <c r="N202" s="9"/>
      <c r="O202" s="21">
        <v>0.86685199999999996</v>
      </c>
      <c r="P202" s="21">
        <v>10.870900000000001</v>
      </c>
      <c r="Q202" s="21">
        <v>-1.41602E-2</v>
      </c>
      <c r="R202" s="21">
        <v>192</v>
      </c>
      <c r="S202" s="21">
        <v>0.866089</v>
      </c>
      <c r="T202">
        <f t="shared" si="26"/>
        <v>17.481728395061729</v>
      </c>
      <c r="U202">
        <f t="shared" si="27"/>
        <v>15.15407122271605</v>
      </c>
      <c r="X202" s="9"/>
      <c r="Y202" s="21">
        <v>0.813141</v>
      </c>
      <c r="Z202" s="21">
        <v>16.3231</v>
      </c>
      <c r="AA202" s="21">
        <v>-1.4456200000000001E-2</v>
      </c>
      <c r="AB202" s="21">
        <v>192</v>
      </c>
      <c r="AC202" s="21">
        <v>0.81207300000000004</v>
      </c>
      <c r="AD202">
        <f t="shared" si="28"/>
        <v>17.847160493827161</v>
      </c>
      <c r="AE202">
        <f t="shared" si="29"/>
        <v>14.512257931111112</v>
      </c>
      <c r="AF202" s="9"/>
      <c r="AG202" s="21">
        <v>0.86685199999999996</v>
      </c>
      <c r="AH202" s="21">
        <v>20.102</v>
      </c>
      <c r="AI202" s="21">
        <v>-1.41815E-2</v>
      </c>
      <c r="AJ202" s="21">
        <v>192</v>
      </c>
      <c r="AK202" s="21">
        <v>0.866394</v>
      </c>
      <c r="AL202">
        <f t="shared" si="30"/>
        <v>17.508024691358024</v>
      </c>
      <c r="AM202">
        <f t="shared" si="31"/>
        <v>15.176866219753085</v>
      </c>
      <c r="AP202" s="9"/>
      <c r="AQ202" s="21">
        <v>0.813141</v>
      </c>
      <c r="AR202" s="21">
        <v>25.505299999999998</v>
      </c>
      <c r="AS202" s="21">
        <v>-1.43036E-2</v>
      </c>
      <c r="AT202" s="21">
        <v>192</v>
      </c>
      <c r="AU202" s="21">
        <v>0.81268300000000004</v>
      </c>
      <c r="AV202">
        <f t="shared" si="32"/>
        <v>17.658765432098765</v>
      </c>
      <c r="AW202">
        <f t="shared" si="33"/>
        <v>14.359066182222222</v>
      </c>
      <c r="AX202" s="9"/>
      <c r="AY202" s="21">
        <v>0.86685199999999996</v>
      </c>
      <c r="AZ202" s="21">
        <v>29.284199999999998</v>
      </c>
      <c r="BA202" s="21">
        <v>-1.41022E-2</v>
      </c>
      <c r="BB202" s="21">
        <v>192</v>
      </c>
      <c r="BC202" s="21">
        <v>0.865479</v>
      </c>
      <c r="BD202">
        <f t="shared" si="34"/>
        <v>17.410123456790124</v>
      </c>
      <c r="BE202">
        <f t="shared" si="35"/>
        <v>15.092000338765432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7.1020200000000004</v>
      </c>
      <c r="I203" s="21">
        <v>-1.45264E-2</v>
      </c>
      <c r="J203" s="21">
        <v>193</v>
      </c>
      <c r="K203" s="21">
        <v>0.80779999999999996</v>
      </c>
      <c r="L203">
        <f t="shared" si="24"/>
        <v>17.933827160493827</v>
      </c>
      <c r="M203">
        <f t="shared" si="25"/>
        <v>14.492415397530863</v>
      </c>
      <c r="N203" s="9"/>
      <c r="O203" s="21">
        <v>0.87188699999999997</v>
      </c>
      <c r="P203" s="21">
        <v>10.8809</v>
      </c>
      <c r="Q203" s="21">
        <v>-1.41602E-2</v>
      </c>
      <c r="R203" s="21">
        <v>193</v>
      </c>
      <c r="S203" s="21">
        <v>0.87127699999999997</v>
      </c>
      <c r="T203">
        <f t="shared" si="26"/>
        <v>17.481728395061729</v>
      </c>
      <c r="U203">
        <f t="shared" si="27"/>
        <v>15.242091725185185</v>
      </c>
      <c r="X203" s="9"/>
      <c r="Y203" s="21">
        <v>0.80810499999999996</v>
      </c>
      <c r="Z203" s="21">
        <v>16.333200000000001</v>
      </c>
      <c r="AA203" s="21">
        <v>-1.44592E-2</v>
      </c>
      <c r="AB203" s="21">
        <v>193</v>
      </c>
      <c r="AC203" s="21">
        <v>0.80718999999999996</v>
      </c>
      <c r="AD203">
        <f t="shared" si="28"/>
        <v>17.850864197530864</v>
      </c>
      <c r="AE203">
        <f t="shared" si="29"/>
        <v>14.425372612345678</v>
      </c>
      <c r="AF203" s="9"/>
      <c r="AG203" s="21">
        <v>0.87188699999999997</v>
      </c>
      <c r="AH203" s="21">
        <v>20.112100000000002</v>
      </c>
      <c r="AI203" s="21">
        <v>-1.41602E-2</v>
      </c>
      <c r="AJ203" s="21">
        <v>193</v>
      </c>
      <c r="AK203" s="21">
        <v>0.87097199999999997</v>
      </c>
      <c r="AL203">
        <f t="shared" si="30"/>
        <v>17.481728395061729</v>
      </c>
      <c r="AM203">
        <f t="shared" si="31"/>
        <v>15.242091725185185</v>
      </c>
      <c r="AP203" s="9"/>
      <c r="AQ203" s="21">
        <v>0.80810499999999996</v>
      </c>
      <c r="AR203" s="21">
        <v>25.5154</v>
      </c>
      <c r="AS203" s="21">
        <v>-1.4294400000000001E-2</v>
      </c>
      <c r="AT203" s="21">
        <v>193</v>
      </c>
      <c r="AU203" s="21">
        <v>0.80749499999999996</v>
      </c>
      <c r="AV203">
        <f t="shared" si="32"/>
        <v>17.647407407407407</v>
      </c>
      <c r="AW203">
        <f t="shared" si="33"/>
        <v>14.260958162962961</v>
      </c>
      <c r="AX203" s="9"/>
      <c r="AY203" s="21">
        <v>0.87188699999999997</v>
      </c>
      <c r="AZ203" s="21">
        <v>29.2943</v>
      </c>
      <c r="BA203" s="21">
        <v>-1.4093E-2</v>
      </c>
      <c r="BB203" s="21">
        <v>193</v>
      </c>
      <c r="BC203" s="21">
        <v>0.87097199999999997</v>
      </c>
      <c r="BD203">
        <f t="shared" si="34"/>
        <v>17.398765432098763</v>
      </c>
      <c r="BE203">
        <f t="shared" si="35"/>
        <v>15.169757396296294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7.1120999999999999</v>
      </c>
      <c r="I204" s="21">
        <v>-1.4517199999999999E-2</v>
      </c>
      <c r="J204" s="21">
        <v>194</v>
      </c>
      <c r="K204" s="21">
        <v>0.80230699999999999</v>
      </c>
      <c r="L204">
        <f t="shared" ref="L204:L267" si="36">-I204/$F$2*1000</f>
        <v>17.922469135802466</v>
      </c>
      <c r="M204">
        <f t="shared" ref="M204:M267" si="37">L204*G204</f>
        <v>14.392997288888886</v>
      </c>
      <c r="N204" s="9"/>
      <c r="O204" s="21">
        <v>0.87692300000000001</v>
      </c>
      <c r="P204" s="21">
        <v>10.891</v>
      </c>
      <c r="Q204" s="21">
        <v>-1.41663E-2</v>
      </c>
      <c r="R204" s="21">
        <v>194</v>
      </c>
      <c r="S204" s="21">
        <v>0.87616000000000005</v>
      </c>
      <c r="T204">
        <f t="shared" ref="T204:T267" si="38">-Q204/$F$2*1000</f>
        <v>17.489259259259256</v>
      </c>
      <c r="U204">
        <f t="shared" ref="U204:U267" si="39">T204*O204</f>
        <v>15.336733697407405</v>
      </c>
      <c r="X204" s="9"/>
      <c r="Y204" s="21">
        <v>0.80306999999999995</v>
      </c>
      <c r="Z204" s="21">
        <v>16.343299999999999</v>
      </c>
      <c r="AA204" s="21">
        <v>-1.44531E-2</v>
      </c>
      <c r="AB204" s="21">
        <v>194</v>
      </c>
      <c r="AC204" s="21">
        <v>0.80230699999999999</v>
      </c>
      <c r="AD204">
        <f t="shared" ref="AD204:AD267" si="40">-AA204/$F$2*1000</f>
        <v>17.843333333333334</v>
      </c>
      <c r="AE204">
        <f t="shared" ref="AE204:AE267" si="41">AD204*Y204</f>
        <v>14.329445699999999</v>
      </c>
      <c r="AF204" s="9"/>
      <c r="AG204" s="21">
        <v>0.87692300000000001</v>
      </c>
      <c r="AH204" s="21">
        <v>20.122199999999999</v>
      </c>
      <c r="AI204" s="21">
        <v>-1.41449E-2</v>
      </c>
      <c r="AJ204" s="21">
        <v>194</v>
      </c>
      <c r="AK204" s="21">
        <v>0.87585400000000002</v>
      </c>
      <c r="AL204">
        <f t="shared" ref="AL204:AL267" si="42">-AI204/$F$2*1000</f>
        <v>17.462839506172838</v>
      </c>
      <c r="AM204">
        <f t="shared" ref="AM204:AM267" si="43">AL204*AG204</f>
        <v>15.313565608271604</v>
      </c>
      <c r="AP204" s="9"/>
      <c r="AQ204" s="21">
        <v>0.80306999999999995</v>
      </c>
      <c r="AR204" s="21">
        <v>25.525500000000001</v>
      </c>
      <c r="AS204" s="21">
        <v>-1.4294400000000001E-2</v>
      </c>
      <c r="AT204" s="21">
        <v>194</v>
      </c>
      <c r="AU204" s="21">
        <v>0.80200199999999999</v>
      </c>
      <c r="AV204">
        <f t="shared" ref="AV204:AV267" si="44">-AS204/$F$2*1000</f>
        <v>17.647407407407407</v>
      </c>
      <c r="AW204">
        <f t="shared" ref="AW204:AW267" si="45">AV204*AQ204</f>
        <v>14.172103466666666</v>
      </c>
      <c r="AX204" s="9"/>
      <c r="AY204" s="21">
        <v>0.87692300000000001</v>
      </c>
      <c r="AZ204" s="21">
        <v>29.304400000000001</v>
      </c>
      <c r="BA204" s="21">
        <v>-1.40839E-2</v>
      </c>
      <c r="BB204" s="21">
        <v>194</v>
      </c>
      <c r="BC204" s="21">
        <v>0.87554900000000002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7.1221699999999997</v>
      </c>
      <c r="I205" s="21">
        <v>-1.4517199999999999E-2</v>
      </c>
      <c r="J205" s="21">
        <v>195</v>
      </c>
      <c r="K205" s="21">
        <v>0.79772900000000002</v>
      </c>
      <c r="L205">
        <f t="shared" si="36"/>
        <v>17.922469135802466</v>
      </c>
      <c r="M205">
        <f t="shared" si="37"/>
        <v>14.302757656790122</v>
      </c>
      <c r="N205" s="9"/>
      <c r="O205" s="21">
        <v>0.88195800000000002</v>
      </c>
      <c r="P205" s="21">
        <v>10.9011</v>
      </c>
      <c r="Q205" s="21">
        <v>-1.4169299999999999E-2</v>
      </c>
      <c r="R205" s="21">
        <v>195</v>
      </c>
      <c r="S205" s="21">
        <v>0.88165300000000002</v>
      </c>
      <c r="T205">
        <f t="shared" si="38"/>
        <v>17.492962962962959</v>
      </c>
      <c r="U205">
        <f t="shared" si="39"/>
        <v>15.428058628888886</v>
      </c>
      <c r="X205" s="9"/>
      <c r="Y205" s="21">
        <v>0.79803500000000005</v>
      </c>
      <c r="Z205" s="21">
        <v>16.353400000000001</v>
      </c>
      <c r="AA205" s="21">
        <v>-1.4471400000000001E-2</v>
      </c>
      <c r="AB205" s="21">
        <v>195</v>
      </c>
      <c r="AC205" s="21">
        <v>0.79711900000000002</v>
      </c>
      <c r="AD205">
        <f t="shared" si="40"/>
        <v>17.865925925925925</v>
      </c>
      <c r="AE205">
        <f t="shared" si="41"/>
        <v>14.257634196296296</v>
      </c>
      <c r="AF205" s="9"/>
      <c r="AG205" s="21">
        <v>0.88195800000000002</v>
      </c>
      <c r="AH205" s="21">
        <v>20.132300000000001</v>
      </c>
      <c r="AI205" s="21">
        <v>-1.41327E-2</v>
      </c>
      <c r="AJ205" s="21">
        <v>195</v>
      </c>
      <c r="AK205" s="21">
        <v>0.88134800000000002</v>
      </c>
      <c r="AL205">
        <f t="shared" si="42"/>
        <v>17.447777777777777</v>
      </c>
      <c r="AM205">
        <f t="shared" si="43"/>
        <v>15.388207193333333</v>
      </c>
      <c r="AP205" s="9"/>
      <c r="AQ205" s="21">
        <v>0.79803500000000005</v>
      </c>
      <c r="AR205" s="21">
        <v>25.535499999999999</v>
      </c>
      <c r="AS205" s="21">
        <v>-1.4294400000000001E-2</v>
      </c>
      <c r="AT205" s="21">
        <v>195</v>
      </c>
      <c r="AU205" s="21">
        <v>0.79742400000000002</v>
      </c>
      <c r="AV205">
        <f t="shared" si="44"/>
        <v>17.647407407407407</v>
      </c>
      <c r="AW205">
        <f t="shared" si="45"/>
        <v>14.083248770370371</v>
      </c>
      <c r="AX205" s="9"/>
      <c r="AY205" s="21">
        <v>0.88195800000000002</v>
      </c>
      <c r="AZ205" s="21">
        <v>29.314499999999999</v>
      </c>
      <c r="BA205" s="21">
        <v>-1.4068600000000001E-2</v>
      </c>
      <c r="BB205" s="21">
        <v>195</v>
      </c>
      <c r="BC205" s="21">
        <v>0.88104199999999999</v>
      </c>
      <c r="BD205">
        <f t="shared" si="46"/>
        <v>17.368641975308641</v>
      </c>
      <c r="BE205">
        <f t="shared" si="47"/>
        <v>15.318412739259259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7.1322400000000004</v>
      </c>
      <c r="I206" s="21">
        <v>-1.4523299999999999E-2</v>
      </c>
      <c r="J206" s="21">
        <v>196</v>
      </c>
      <c r="K206" s="21">
        <v>0.79223600000000005</v>
      </c>
      <c r="L206">
        <f t="shared" si="36"/>
        <v>17.93</v>
      </c>
      <c r="M206">
        <f t="shared" si="37"/>
        <v>14.218472070000001</v>
      </c>
      <c r="N206" s="9"/>
      <c r="O206" s="21">
        <v>0.88699300000000003</v>
      </c>
      <c r="P206" s="21">
        <v>10.911099999999999</v>
      </c>
      <c r="Q206" s="21">
        <v>-1.41663E-2</v>
      </c>
      <c r="R206" s="21">
        <v>196</v>
      </c>
      <c r="S206" s="21">
        <v>0.88622999999999996</v>
      </c>
      <c r="T206">
        <f t="shared" si="38"/>
        <v>17.489259259259256</v>
      </c>
      <c r="U206">
        <f t="shared" si="39"/>
        <v>15.512850538148147</v>
      </c>
      <c r="X206" s="9"/>
      <c r="Y206" s="21">
        <v>0.79299900000000001</v>
      </c>
      <c r="Z206" s="21">
        <v>16.363399999999999</v>
      </c>
      <c r="AA206" s="21">
        <v>-1.4483599999999999E-2</v>
      </c>
      <c r="AB206" s="21">
        <v>196</v>
      </c>
      <c r="AC206" s="21">
        <v>0.79254199999999997</v>
      </c>
      <c r="AD206">
        <f t="shared" si="40"/>
        <v>17.880987654320986</v>
      </c>
      <c r="AE206">
        <f t="shared" si="41"/>
        <v>14.179605328888888</v>
      </c>
      <c r="AF206" s="9"/>
      <c r="AG206" s="21">
        <v>0.88699300000000003</v>
      </c>
      <c r="AH206" s="21">
        <v>20.142299999999999</v>
      </c>
      <c r="AI206" s="21">
        <v>-1.41052E-2</v>
      </c>
      <c r="AJ206" s="21">
        <v>196</v>
      </c>
      <c r="AK206" s="21">
        <v>0.88561999999999996</v>
      </c>
      <c r="AL206">
        <f t="shared" si="42"/>
        <v>17.413827160493828</v>
      </c>
      <c r="AM206">
        <f t="shared" si="43"/>
        <v>15.445942794567902</v>
      </c>
      <c r="AP206" s="9"/>
      <c r="AQ206" s="21">
        <v>0.79299900000000001</v>
      </c>
      <c r="AR206" s="21">
        <v>25.5456</v>
      </c>
      <c r="AS206" s="21">
        <v>-1.4312699999999999E-2</v>
      </c>
      <c r="AT206" s="21">
        <v>196</v>
      </c>
      <c r="AU206" s="21">
        <v>0.79193100000000005</v>
      </c>
      <c r="AV206">
        <f t="shared" si="44"/>
        <v>17.669999999999998</v>
      </c>
      <c r="AW206">
        <f t="shared" si="45"/>
        <v>14.012292329999999</v>
      </c>
      <c r="AX206" s="9"/>
      <c r="AY206" s="21">
        <v>0.88699300000000003</v>
      </c>
      <c r="AZ206" s="21">
        <v>29.3245</v>
      </c>
      <c r="BA206" s="21">
        <v>-1.4053299999999999E-2</v>
      </c>
      <c r="BB206" s="21">
        <v>196</v>
      </c>
      <c r="BC206" s="21">
        <v>0.88561999999999996</v>
      </c>
      <c r="BD206">
        <f t="shared" si="46"/>
        <v>17.349753086419753</v>
      </c>
      <c r="BE206">
        <f t="shared" si="47"/>
        <v>15.389109539382716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7.1423100000000002</v>
      </c>
      <c r="I207" s="21">
        <v>-1.45355E-2</v>
      </c>
      <c r="J207" s="21">
        <v>197</v>
      </c>
      <c r="K207" s="21">
        <v>0.787354</v>
      </c>
      <c r="L207">
        <f t="shared" si="36"/>
        <v>17.945061728395061</v>
      </c>
      <c r="M207">
        <f t="shared" si="37"/>
        <v>14.140062619753085</v>
      </c>
      <c r="N207" s="9"/>
      <c r="O207" s="21">
        <v>0.89202899999999996</v>
      </c>
      <c r="P207" s="21">
        <v>10.921200000000001</v>
      </c>
      <c r="Q207" s="21">
        <v>-1.4163200000000001E-2</v>
      </c>
      <c r="R207" s="21">
        <v>197</v>
      </c>
      <c r="S207" s="21">
        <v>0.89141800000000004</v>
      </c>
      <c r="T207">
        <f t="shared" si="38"/>
        <v>17.485432098765433</v>
      </c>
      <c r="U207">
        <f t="shared" si="39"/>
        <v>15.597512509629629</v>
      </c>
      <c r="X207" s="9"/>
      <c r="Y207" s="21">
        <v>0.787964</v>
      </c>
      <c r="Z207" s="21">
        <v>16.3735</v>
      </c>
      <c r="AA207" s="21">
        <v>-1.44928E-2</v>
      </c>
      <c r="AB207" s="21">
        <v>197</v>
      </c>
      <c r="AC207" s="21">
        <v>0.787354</v>
      </c>
      <c r="AD207">
        <f t="shared" si="40"/>
        <v>17.892345679012344</v>
      </c>
      <c r="AE207">
        <f t="shared" si="41"/>
        <v>14.098524270617283</v>
      </c>
      <c r="AF207" s="9"/>
      <c r="AG207" s="21">
        <v>0.89202899999999996</v>
      </c>
      <c r="AH207" s="21">
        <v>20.1524</v>
      </c>
      <c r="AI207" s="21">
        <v>-1.4093E-2</v>
      </c>
      <c r="AJ207" s="21">
        <v>197</v>
      </c>
      <c r="AK207" s="21">
        <v>0.89111300000000004</v>
      </c>
      <c r="AL207">
        <f t="shared" si="42"/>
        <v>17.398765432098763</v>
      </c>
      <c r="AM207">
        <f t="shared" si="43"/>
        <v>15.520203329629627</v>
      </c>
      <c r="AP207" s="9"/>
      <c r="AQ207" s="21">
        <v>0.787964</v>
      </c>
      <c r="AR207" s="21">
        <v>25.555700000000002</v>
      </c>
      <c r="AS207" s="21">
        <v>-1.4328E-2</v>
      </c>
      <c r="AT207" s="21">
        <v>197</v>
      </c>
      <c r="AU207" s="21">
        <v>0.787354</v>
      </c>
      <c r="AV207">
        <f t="shared" si="44"/>
        <v>17.68888888888889</v>
      </c>
      <c r="AW207">
        <f t="shared" si="45"/>
        <v>13.938207644444445</v>
      </c>
      <c r="AX207" s="9"/>
      <c r="AY207" s="21">
        <v>0.89202899999999996</v>
      </c>
      <c r="AZ207" s="21">
        <v>29.334599999999998</v>
      </c>
      <c r="BA207" s="21">
        <v>-1.40381E-2</v>
      </c>
      <c r="BB207" s="21">
        <v>197</v>
      </c>
      <c r="BC207" s="21">
        <v>0.89172399999999996</v>
      </c>
      <c r="BD207">
        <f t="shared" si="46"/>
        <v>17.330987654320985</v>
      </c>
      <c r="BE207">
        <f t="shared" si="47"/>
        <v>15.459743586296293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7.15238</v>
      </c>
      <c r="I208" s="21">
        <v>-1.4544700000000001E-2</v>
      </c>
      <c r="J208" s="21">
        <v>198</v>
      </c>
      <c r="K208" s="21">
        <v>0.78277600000000003</v>
      </c>
      <c r="L208">
        <f t="shared" si="36"/>
        <v>17.956419753086422</v>
      </c>
      <c r="M208">
        <f t="shared" si="37"/>
        <v>14.058583804444446</v>
      </c>
      <c r="N208" s="9"/>
      <c r="O208" s="21">
        <v>0.89706399999999997</v>
      </c>
      <c r="P208" s="21">
        <v>10.9313</v>
      </c>
      <c r="Q208" s="21">
        <v>-1.4154099999999999E-2</v>
      </c>
      <c r="R208" s="21">
        <v>198</v>
      </c>
      <c r="S208" s="21">
        <v>0.89599600000000001</v>
      </c>
      <c r="T208">
        <f t="shared" si="38"/>
        <v>17.474197530864195</v>
      </c>
      <c r="U208">
        <f t="shared" si="39"/>
        <v>15.675473533827159</v>
      </c>
      <c r="X208" s="9"/>
      <c r="Y208" s="21">
        <v>0.78292799999999996</v>
      </c>
      <c r="Z208" s="21">
        <v>16.383600000000001</v>
      </c>
      <c r="AA208" s="21">
        <v>-1.4508099999999999E-2</v>
      </c>
      <c r="AB208" s="21">
        <v>198</v>
      </c>
      <c r="AC208" s="21">
        <v>0.78216600000000003</v>
      </c>
      <c r="AD208">
        <f t="shared" si="40"/>
        <v>17.911234567901232</v>
      </c>
      <c r="AE208">
        <f t="shared" si="41"/>
        <v>14.023207057777775</v>
      </c>
      <c r="AF208" s="9"/>
      <c r="AG208" s="21">
        <v>0.89706399999999997</v>
      </c>
      <c r="AH208" s="21">
        <v>20.162500000000001</v>
      </c>
      <c r="AI208" s="21">
        <v>-1.4074700000000001E-2</v>
      </c>
      <c r="AJ208" s="21">
        <v>198</v>
      </c>
      <c r="AK208" s="21">
        <v>0.89630100000000001</v>
      </c>
      <c r="AL208">
        <f t="shared" si="42"/>
        <v>17.376172839506172</v>
      </c>
      <c r="AM208">
        <f t="shared" si="43"/>
        <v>15.587539112098764</v>
      </c>
      <c r="AP208" s="9"/>
      <c r="AQ208" s="21">
        <v>0.78292799999999996</v>
      </c>
      <c r="AR208" s="21">
        <v>25.565799999999999</v>
      </c>
      <c r="AS208" s="21">
        <v>-1.4340200000000001E-2</v>
      </c>
      <c r="AT208" s="21">
        <v>198</v>
      </c>
      <c r="AU208" s="21">
        <v>0.78186</v>
      </c>
      <c r="AV208">
        <f t="shared" si="44"/>
        <v>17.703950617283951</v>
      </c>
      <c r="AW208">
        <f t="shared" si="45"/>
        <v>13.860918648888889</v>
      </c>
      <c r="AX208" s="9"/>
      <c r="AY208" s="21">
        <v>0.89706399999999997</v>
      </c>
      <c r="AZ208" s="21">
        <v>29.3447</v>
      </c>
      <c r="BA208" s="21">
        <v>-1.4019800000000001E-2</v>
      </c>
      <c r="BB208" s="21">
        <v>198</v>
      </c>
      <c r="BC208" s="21">
        <v>0.89630100000000001</v>
      </c>
      <c r="BD208">
        <f t="shared" si="46"/>
        <v>17.308395061728394</v>
      </c>
      <c r="BE208">
        <f t="shared" si="47"/>
        <v>15.526738107654319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7.1624499999999998</v>
      </c>
      <c r="I209" s="21">
        <v>-1.45477E-2</v>
      </c>
      <c r="J209" s="21">
        <v>199</v>
      </c>
      <c r="K209" s="21">
        <v>0.77667200000000003</v>
      </c>
      <c r="L209">
        <f t="shared" si="36"/>
        <v>17.960123456790122</v>
      </c>
      <c r="M209">
        <f t="shared" si="37"/>
        <v>13.971054316172838</v>
      </c>
      <c r="N209" s="9"/>
      <c r="O209" s="21">
        <v>0.90210000000000001</v>
      </c>
      <c r="P209" s="21">
        <v>10.9414</v>
      </c>
      <c r="Q209" s="21">
        <v>-1.41327E-2</v>
      </c>
      <c r="R209" s="21">
        <v>199</v>
      </c>
      <c r="S209" s="21">
        <v>0.90118399999999999</v>
      </c>
      <c r="T209">
        <f t="shared" si="38"/>
        <v>17.447777777777777</v>
      </c>
      <c r="U209">
        <f t="shared" si="39"/>
        <v>15.739640333333332</v>
      </c>
      <c r="X209" s="9"/>
      <c r="Y209" s="21">
        <v>0.77789299999999995</v>
      </c>
      <c r="Z209" s="21">
        <v>16.393599999999999</v>
      </c>
      <c r="AA209" s="21">
        <v>-1.4511100000000001E-2</v>
      </c>
      <c r="AB209" s="21">
        <v>199</v>
      </c>
      <c r="AC209" s="21">
        <v>0.77728299999999995</v>
      </c>
      <c r="AD209">
        <f t="shared" si="40"/>
        <v>17.914938271604939</v>
      </c>
      <c r="AE209">
        <f t="shared" si="41"/>
        <v>13.935905076913579</v>
      </c>
      <c r="AF209" s="9"/>
      <c r="AG209" s="21">
        <v>0.90210000000000001</v>
      </c>
      <c r="AH209" s="21">
        <v>20.172499999999999</v>
      </c>
      <c r="AI209" s="21">
        <v>-1.4065599999999999E-2</v>
      </c>
      <c r="AJ209" s="21">
        <v>199</v>
      </c>
      <c r="AK209" s="21">
        <v>0.90118399999999999</v>
      </c>
      <c r="AL209">
        <f t="shared" si="42"/>
        <v>17.364938271604938</v>
      </c>
      <c r="AM209">
        <f t="shared" si="43"/>
        <v>15.664910814814816</v>
      </c>
      <c r="AP209" s="9"/>
      <c r="AQ209" s="21">
        <v>0.77789299999999995</v>
      </c>
      <c r="AR209" s="21">
        <v>25.575800000000001</v>
      </c>
      <c r="AS209" s="21">
        <v>-1.43433E-2</v>
      </c>
      <c r="AT209" s="21">
        <v>199</v>
      </c>
      <c r="AU209" s="21">
        <v>0.77697799999999995</v>
      </c>
      <c r="AV209">
        <f t="shared" si="44"/>
        <v>17.707777777777778</v>
      </c>
      <c r="AW209">
        <f t="shared" si="45"/>
        <v>13.774756378888888</v>
      </c>
      <c r="AX209" s="9"/>
      <c r="AY209" s="21">
        <v>0.90210000000000001</v>
      </c>
      <c r="AZ209" s="21">
        <v>29.354700000000001</v>
      </c>
      <c r="BA209" s="21">
        <v>-1.40106E-2</v>
      </c>
      <c r="BB209" s="21">
        <v>199</v>
      </c>
      <c r="BC209" s="21">
        <v>0.90148899999999998</v>
      </c>
      <c r="BD209">
        <f t="shared" si="46"/>
        <v>17.297037037037036</v>
      </c>
      <c r="BE209">
        <f t="shared" si="47"/>
        <v>15.60365711111111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7.1725199999999996</v>
      </c>
      <c r="I210" s="21">
        <v>-1.45538E-2</v>
      </c>
      <c r="J210" s="21">
        <v>200</v>
      </c>
      <c r="K210" s="21">
        <v>0.77209499999999998</v>
      </c>
      <c r="L210">
        <f t="shared" si="36"/>
        <v>17.967654320987652</v>
      </c>
      <c r="M210">
        <f t="shared" si="37"/>
        <v>13.886445383209876</v>
      </c>
      <c r="N210" s="9"/>
      <c r="O210" s="21">
        <v>0.90713500000000002</v>
      </c>
      <c r="P210" s="21">
        <v>10.9514</v>
      </c>
      <c r="Q210" s="21">
        <v>-1.41266E-2</v>
      </c>
      <c r="R210" s="21">
        <v>200</v>
      </c>
      <c r="S210" s="21">
        <v>0.90606699999999996</v>
      </c>
      <c r="T210">
        <f t="shared" si="38"/>
        <v>17.440246913580246</v>
      </c>
      <c r="U210">
        <f t="shared" si="39"/>
        <v>15.820658383950617</v>
      </c>
      <c r="X210" s="9"/>
      <c r="Y210" s="21">
        <v>0.77285800000000004</v>
      </c>
      <c r="Z210" s="21">
        <v>16.403700000000001</v>
      </c>
      <c r="AA210" s="21">
        <v>-1.4501999999999999E-2</v>
      </c>
      <c r="AB210" s="21">
        <v>200</v>
      </c>
      <c r="AC210" s="21">
        <v>0.77178999999999998</v>
      </c>
      <c r="AD210">
        <f t="shared" si="40"/>
        <v>17.903703703703702</v>
      </c>
      <c r="AE210">
        <f t="shared" si="41"/>
        <v>13.837020637037035</v>
      </c>
      <c r="AF210" s="9"/>
      <c r="AG210" s="21">
        <v>0.90713500000000002</v>
      </c>
      <c r="AH210" s="21">
        <v>20.182600000000001</v>
      </c>
      <c r="AI210" s="21">
        <v>-1.4053299999999999E-2</v>
      </c>
      <c r="AJ210" s="21">
        <v>200</v>
      </c>
      <c r="AK210" s="21">
        <v>0.90606699999999996</v>
      </c>
      <c r="AL210">
        <f t="shared" si="42"/>
        <v>17.349753086419753</v>
      </c>
      <c r="AM210">
        <f t="shared" si="43"/>
        <v>15.738568266049382</v>
      </c>
      <c r="AP210" s="9"/>
      <c r="AQ210" s="21">
        <v>0.77285800000000004</v>
      </c>
      <c r="AR210" s="21">
        <v>25.585899999999999</v>
      </c>
      <c r="AS210" s="21">
        <v>-1.43494E-2</v>
      </c>
      <c r="AT210" s="21">
        <v>200</v>
      </c>
      <c r="AU210" s="21">
        <v>0.77209499999999998</v>
      </c>
      <c r="AV210">
        <f t="shared" si="44"/>
        <v>17.715308641975309</v>
      </c>
      <c r="AW210">
        <f t="shared" si="45"/>
        <v>13.691418006419754</v>
      </c>
      <c r="AX210" s="9"/>
      <c r="AY210" s="21">
        <v>0.90713500000000002</v>
      </c>
      <c r="AZ210" s="21">
        <v>29.364799999999999</v>
      </c>
      <c r="BA210" s="21">
        <v>-1.39954E-2</v>
      </c>
      <c r="BB210" s="21">
        <v>200</v>
      </c>
      <c r="BC210" s="21">
        <v>0.90576199999999996</v>
      </c>
      <c r="BD210">
        <f t="shared" si="46"/>
        <v>17.278271604938272</v>
      </c>
      <c r="BE210">
        <f t="shared" si="47"/>
        <v>15.67372491234568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7.1825900000000003</v>
      </c>
      <c r="I211" s="21">
        <v>-1.45538E-2</v>
      </c>
      <c r="J211" s="21">
        <v>201</v>
      </c>
      <c r="K211" s="21">
        <v>0.76690700000000001</v>
      </c>
      <c r="L211">
        <f t="shared" si="36"/>
        <v>17.967654320987652</v>
      </c>
      <c r="M211">
        <f t="shared" si="37"/>
        <v>13.795960276049382</v>
      </c>
      <c r="N211" s="9"/>
      <c r="O211" s="21">
        <v>0.91217000000000004</v>
      </c>
      <c r="P211" s="21">
        <v>10.961499999999999</v>
      </c>
      <c r="Q211" s="21">
        <v>-1.4129600000000001E-2</v>
      </c>
      <c r="R211" s="21">
        <v>201</v>
      </c>
      <c r="S211" s="21">
        <v>0.91156000000000004</v>
      </c>
      <c r="T211">
        <f t="shared" si="38"/>
        <v>17.443950617283949</v>
      </c>
      <c r="U211">
        <f t="shared" si="39"/>
        <v>15.911848434567901</v>
      </c>
      <c r="X211" s="9"/>
      <c r="Y211" s="21">
        <v>0.767822</v>
      </c>
      <c r="Z211" s="21">
        <v>16.413799999999998</v>
      </c>
      <c r="AA211" s="21">
        <v>-1.44928E-2</v>
      </c>
      <c r="AB211" s="21">
        <v>201</v>
      </c>
      <c r="AC211" s="21">
        <v>0.76721200000000001</v>
      </c>
      <c r="AD211">
        <f t="shared" si="40"/>
        <v>17.892345679012344</v>
      </c>
      <c r="AE211">
        <f t="shared" si="41"/>
        <v>13.738136643950616</v>
      </c>
      <c r="AF211" s="9"/>
      <c r="AG211" s="21">
        <v>0.91217000000000004</v>
      </c>
      <c r="AH211" s="21">
        <v>20.192699999999999</v>
      </c>
      <c r="AI211" s="21">
        <v>-1.40503E-2</v>
      </c>
      <c r="AJ211" s="21">
        <v>201</v>
      </c>
      <c r="AK211" s="21">
        <v>0.91186500000000004</v>
      </c>
      <c r="AL211">
        <f t="shared" si="42"/>
        <v>17.34604938271605</v>
      </c>
      <c r="AM211">
        <f t="shared" si="43"/>
        <v>15.822545865432099</v>
      </c>
      <c r="AP211" s="9"/>
      <c r="AQ211" s="21">
        <v>0.767822</v>
      </c>
      <c r="AR211" s="21">
        <v>25.596</v>
      </c>
      <c r="AS211" s="21">
        <v>-1.43433E-2</v>
      </c>
      <c r="AT211" s="21">
        <v>201</v>
      </c>
      <c r="AU211" s="21">
        <v>0.76690700000000001</v>
      </c>
      <c r="AV211">
        <f t="shared" si="44"/>
        <v>17.707777777777778</v>
      </c>
      <c r="AW211">
        <f t="shared" si="45"/>
        <v>13.596421348888889</v>
      </c>
      <c r="AX211" s="9"/>
      <c r="AY211" s="21">
        <v>0.91217000000000004</v>
      </c>
      <c r="AZ211" s="21">
        <v>29.3749</v>
      </c>
      <c r="BA211" s="21">
        <v>-1.3980100000000001E-2</v>
      </c>
      <c r="BB211" s="21">
        <v>201</v>
      </c>
      <c r="BC211" s="21">
        <v>0.91125500000000004</v>
      </c>
      <c r="BD211">
        <f t="shared" si="46"/>
        <v>17.259382716049384</v>
      </c>
      <c r="BE211">
        <f t="shared" si="47"/>
        <v>15.743491132098766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7.1926600000000001</v>
      </c>
      <c r="I212" s="21">
        <v>-1.4559900000000001E-2</v>
      </c>
      <c r="J212" s="21">
        <v>202</v>
      </c>
      <c r="K212" s="21">
        <v>0.76202400000000003</v>
      </c>
      <c r="L212">
        <f t="shared" si="36"/>
        <v>17.975185185185186</v>
      </c>
      <c r="M212">
        <f t="shared" si="37"/>
        <v>13.711237581851853</v>
      </c>
      <c r="N212" s="9"/>
      <c r="O212" s="21">
        <v>0.91720599999999997</v>
      </c>
      <c r="P212" s="21">
        <v>10.9716</v>
      </c>
      <c r="Q212" s="21">
        <v>-1.41449E-2</v>
      </c>
      <c r="R212" s="21">
        <v>202</v>
      </c>
      <c r="S212" s="21">
        <v>0.91735800000000001</v>
      </c>
      <c r="T212">
        <f t="shared" si="38"/>
        <v>17.462839506172838</v>
      </c>
      <c r="U212">
        <f t="shared" si="39"/>
        <v>16.017021172098762</v>
      </c>
      <c r="X212" s="9"/>
      <c r="Y212" s="21">
        <v>0.76278699999999999</v>
      </c>
      <c r="Z212" s="21">
        <v>16.4238</v>
      </c>
      <c r="AA212" s="21">
        <v>-1.4483599999999999E-2</v>
      </c>
      <c r="AB212" s="21">
        <v>202</v>
      </c>
      <c r="AC212" s="21">
        <v>0.76171900000000003</v>
      </c>
      <c r="AD212">
        <f t="shared" si="40"/>
        <v>17.880987654320986</v>
      </c>
      <c r="AE212">
        <f t="shared" si="41"/>
        <v>13.639384929876542</v>
      </c>
      <c r="AF212" s="9"/>
      <c r="AG212" s="21">
        <v>0.91720599999999997</v>
      </c>
      <c r="AH212" s="21">
        <v>20.2028</v>
      </c>
      <c r="AI212" s="21">
        <v>-1.40503E-2</v>
      </c>
      <c r="AJ212" s="21">
        <v>202</v>
      </c>
      <c r="AK212" s="21">
        <v>0.91583300000000001</v>
      </c>
      <c r="AL212">
        <f t="shared" si="42"/>
        <v>17.34604938271605</v>
      </c>
      <c r="AM212">
        <f t="shared" si="43"/>
        <v>15.909900570123456</v>
      </c>
      <c r="AP212" s="9"/>
      <c r="AQ212" s="21">
        <v>0.76278699999999999</v>
      </c>
      <c r="AR212" s="21">
        <v>25.606000000000002</v>
      </c>
      <c r="AS212" s="21">
        <v>-1.4334100000000001E-2</v>
      </c>
      <c r="AT212" s="21">
        <v>202</v>
      </c>
      <c r="AU212" s="21">
        <v>0.76202400000000003</v>
      </c>
      <c r="AV212">
        <f t="shared" si="44"/>
        <v>17.69641975308642</v>
      </c>
      <c r="AW212">
        <f t="shared" si="45"/>
        <v>13.498598934197531</v>
      </c>
      <c r="AX212" s="9"/>
      <c r="AY212" s="21">
        <v>0.91720599999999997</v>
      </c>
      <c r="AZ212" s="21">
        <v>29.384899999999998</v>
      </c>
      <c r="BA212" s="21">
        <v>-1.3964799999999999E-2</v>
      </c>
      <c r="BB212" s="21">
        <v>202</v>
      </c>
      <c r="BC212" s="21">
        <v>0.91613800000000001</v>
      </c>
      <c r="BD212">
        <f t="shared" si="46"/>
        <v>17.240493827160492</v>
      </c>
      <c r="BE212">
        <f t="shared" si="47"/>
        <v>15.813084381234566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7.2027299999999999</v>
      </c>
      <c r="I213" s="21">
        <v>-1.4556899999999999E-2</v>
      </c>
      <c r="J213" s="21">
        <v>203</v>
      </c>
      <c r="K213" s="21">
        <v>0.75683599999999995</v>
      </c>
      <c r="L213">
        <f t="shared" si="36"/>
        <v>17.971481481481479</v>
      </c>
      <c r="M213">
        <f t="shared" si="37"/>
        <v>13.617908064074072</v>
      </c>
      <c r="N213" s="9"/>
      <c r="O213" s="21">
        <v>0.92224099999999998</v>
      </c>
      <c r="P213" s="21">
        <v>10.9816</v>
      </c>
      <c r="Q213" s="21">
        <v>-1.4151E-2</v>
      </c>
      <c r="R213" s="21">
        <v>203</v>
      </c>
      <c r="S213" s="21">
        <v>0.92193599999999998</v>
      </c>
      <c r="T213">
        <f t="shared" si="38"/>
        <v>17.470370370370368</v>
      </c>
      <c r="U213">
        <f t="shared" si="39"/>
        <v>16.111891840740739</v>
      </c>
      <c r="X213" s="9"/>
      <c r="Y213" s="21">
        <v>0.75775099999999995</v>
      </c>
      <c r="Z213" s="21">
        <v>16.433900000000001</v>
      </c>
      <c r="AA213" s="21">
        <v>-1.44745E-2</v>
      </c>
      <c r="AB213" s="21">
        <v>203</v>
      </c>
      <c r="AC213" s="21">
        <v>0.75775099999999995</v>
      </c>
      <c r="AD213">
        <f t="shared" si="40"/>
        <v>17.869753086419752</v>
      </c>
      <c r="AE213">
        <f t="shared" si="41"/>
        <v>13.540823270987653</v>
      </c>
      <c r="AF213" s="9"/>
      <c r="AG213" s="21">
        <v>0.92224099999999998</v>
      </c>
      <c r="AH213" s="21">
        <v>20.212800000000001</v>
      </c>
      <c r="AI213" s="21">
        <v>-1.40503E-2</v>
      </c>
      <c r="AJ213" s="21">
        <v>203</v>
      </c>
      <c r="AK213" s="21">
        <v>0.92163099999999998</v>
      </c>
      <c r="AL213">
        <f t="shared" si="42"/>
        <v>17.34604938271605</v>
      </c>
      <c r="AM213">
        <f t="shared" si="43"/>
        <v>15.997237928765433</v>
      </c>
      <c r="AP213" s="9"/>
      <c r="AQ213" s="21">
        <v>0.75775099999999995</v>
      </c>
      <c r="AR213" s="21">
        <v>25.616099999999999</v>
      </c>
      <c r="AS213" s="21">
        <v>-1.4334100000000001E-2</v>
      </c>
      <c r="AT213" s="21">
        <v>203</v>
      </c>
      <c r="AU213" s="21">
        <v>0.75683599999999995</v>
      </c>
      <c r="AV213">
        <f t="shared" si="44"/>
        <v>17.69641975308642</v>
      </c>
      <c r="AW213">
        <f t="shared" si="45"/>
        <v>13.409479764320988</v>
      </c>
      <c r="AX213" s="9"/>
      <c r="AY213" s="21">
        <v>0.92224099999999998</v>
      </c>
      <c r="AZ213" s="21">
        <v>29.395</v>
      </c>
      <c r="BA213" s="21">
        <v>-1.3964799999999999E-2</v>
      </c>
      <c r="BB213" s="21">
        <v>203</v>
      </c>
      <c r="BC213" s="21">
        <v>0.92132599999999998</v>
      </c>
      <c r="BD213">
        <f t="shared" si="46"/>
        <v>17.240493827160492</v>
      </c>
      <c r="BE213">
        <f t="shared" si="47"/>
        <v>15.899890267654319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7.2128100000000002</v>
      </c>
      <c r="I214" s="21">
        <v>-1.4563E-2</v>
      </c>
      <c r="J214" s="21">
        <v>204</v>
      </c>
      <c r="K214" s="21">
        <v>0.75164799999999998</v>
      </c>
      <c r="L214">
        <f t="shared" si="36"/>
        <v>17.979012345679013</v>
      </c>
      <c r="M214">
        <f t="shared" si="37"/>
        <v>13.533090256790125</v>
      </c>
      <c r="N214" s="9"/>
      <c r="O214" s="21">
        <v>0.92727700000000002</v>
      </c>
      <c r="P214" s="21">
        <v>10.9917</v>
      </c>
      <c r="Q214" s="21">
        <v>-1.4154099999999999E-2</v>
      </c>
      <c r="R214" s="21">
        <v>204</v>
      </c>
      <c r="S214" s="21">
        <v>0.92651399999999995</v>
      </c>
      <c r="T214">
        <f t="shared" si="38"/>
        <v>17.474197530864195</v>
      </c>
      <c r="U214">
        <f t="shared" si="39"/>
        <v>16.203421463827159</v>
      </c>
      <c r="X214" s="9"/>
      <c r="Y214" s="21">
        <v>0.75271600000000005</v>
      </c>
      <c r="Z214" s="21">
        <v>16.443999999999999</v>
      </c>
      <c r="AA214" s="21">
        <v>-1.4471400000000001E-2</v>
      </c>
      <c r="AB214" s="21">
        <v>204</v>
      </c>
      <c r="AC214" s="21">
        <v>0.75225799999999998</v>
      </c>
      <c r="AD214">
        <f t="shared" si="40"/>
        <v>17.865925925925925</v>
      </c>
      <c r="AE214">
        <f t="shared" si="41"/>
        <v>13.44796829925926</v>
      </c>
      <c r="AF214" s="9"/>
      <c r="AG214" s="21">
        <v>0.92727700000000002</v>
      </c>
      <c r="AH214" s="21">
        <v>20.222899999999999</v>
      </c>
      <c r="AI214" s="21">
        <v>-1.40503E-2</v>
      </c>
      <c r="AJ214" s="21">
        <v>204</v>
      </c>
      <c r="AK214" s="21">
        <v>0.92712399999999995</v>
      </c>
      <c r="AL214">
        <f t="shared" si="42"/>
        <v>17.34604938271605</v>
      </c>
      <c r="AM214">
        <f t="shared" si="43"/>
        <v>16.08459263345679</v>
      </c>
      <c r="AP214" s="9"/>
      <c r="AQ214" s="21">
        <v>0.75271600000000005</v>
      </c>
      <c r="AR214" s="21">
        <v>25.626200000000001</v>
      </c>
      <c r="AS214" s="21">
        <v>-1.43372E-2</v>
      </c>
      <c r="AT214" s="21">
        <v>204</v>
      </c>
      <c r="AU214" s="21">
        <v>0.75195299999999998</v>
      </c>
      <c r="AV214">
        <f t="shared" si="44"/>
        <v>17.700246913580244</v>
      </c>
      <c r="AW214">
        <f t="shared" si="45"/>
        <v>13.323259055802469</v>
      </c>
      <c r="AX214" s="9"/>
      <c r="AY214" s="21">
        <v>0.92727700000000002</v>
      </c>
      <c r="AZ214" s="21">
        <v>29.405100000000001</v>
      </c>
      <c r="BA214" s="21">
        <v>-1.39618E-2</v>
      </c>
      <c r="BB214" s="21">
        <v>204</v>
      </c>
      <c r="BC214" s="21">
        <v>0.92620800000000003</v>
      </c>
      <c r="BD214">
        <f t="shared" si="46"/>
        <v>17.236790123456789</v>
      </c>
      <c r="BE214">
        <f t="shared" si="47"/>
        <v>15.983279035308641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7.22288</v>
      </c>
      <c r="I215" s="21">
        <v>-1.4572099999999999E-2</v>
      </c>
      <c r="J215" s="21">
        <v>205</v>
      </c>
      <c r="K215" s="21">
        <v>0.74700900000000003</v>
      </c>
      <c r="L215">
        <f t="shared" si="36"/>
        <v>17.990246913580243</v>
      </c>
      <c r="M215">
        <f t="shared" si="37"/>
        <v>13.450965802592592</v>
      </c>
      <c r="N215" s="9"/>
      <c r="O215" s="21">
        <v>0.93231200000000003</v>
      </c>
      <c r="P215" s="21">
        <v>11.001799999999999</v>
      </c>
      <c r="Q215" s="21">
        <v>-1.41479E-2</v>
      </c>
      <c r="R215" s="21">
        <v>205</v>
      </c>
      <c r="S215" s="21">
        <v>0.931396</v>
      </c>
      <c r="T215">
        <f t="shared" si="38"/>
        <v>17.466543209876541</v>
      </c>
      <c r="U215">
        <f t="shared" si="39"/>
        <v>16.284267833086417</v>
      </c>
      <c r="X215" s="9"/>
      <c r="Y215" s="21">
        <v>0.74768100000000004</v>
      </c>
      <c r="Z215" s="21">
        <v>16.4541</v>
      </c>
      <c r="AA215" s="21">
        <v>-1.44745E-2</v>
      </c>
      <c r="AB215" s="21">
        <v>205</v>
      </c>
      <c r="AC215" s="21">
        <v>0.74691799999999997</v>
      </c>
      <c r="AD215">
        <f t="shared" si="40"/>
        <v>17.869753086419752</v>
      </c>
      <c r="AE215">
        <f t="shared" si="41"/>
        <v>13.360874857407408</v>
      </c>
      <c r="AF215" s="9"/>
      <c r="AG215" s="21">
        <v>0.93231200000000003</v>
      </c>
      <c r="AH215" s="21">
        <v>20.233000000000001</v>
      </c>
      <c r="AI215" s="21">
        <v>-1.40381E-2</v>
      </c>
      <c r="AJ215" s="21">
        <v>205</v>
      </c>
      <c r="AK215" s="21">
        <v>0.931396</v>
      </c>
      <c r="AL215">
        <f t="shared" si="42"/>
        <v>17.330987654320985</v>
      </c>
      <c r="AM215">
        <f t="shared" si="43"/>
        <v>16.157887761975307</v>
      </c>
      <c r="AP215" s="9"/>
      <c r="AQ215" s="21">
        <v>0.74768100000000004</v>
      </c>
      <c r="AR215" s="21">
        <v>25.636299999999999</v>
      </c>
      <c r="AS215" s="21">
        <v>-1.4334100000000001E-2</v>
      </c>
      <c r="AT215" s="21">
        <v>205</v>
      </c>
      <c r="AU215" s="21">
        <v>0.74704000000000004</v>
      </c>
      <c r="AV215">
        <f t="shared" si="44"/>
        <v>17.69641975308642</v>
      </c>
      <c r="AW215">
        <f t="shared" si="45"/>
        <v>13.231276817407409</v>
      </c>
      <c r="AX215" s="9"/>
      <c r="AY215" s="21">
        <v>0.93231200000000003</v>
      </c>
      <c r="AZ215" s="21">
        <v>29.415199999999999</v>
      </c>
      <c r="BA215" s="21">
        <v>-1.39496E-2</v>
      </c>
      <c r="BB215" s="21">
        <v>205</v>
      </c>
      <c r="BC215" s="21">
        <v>0.931091</v>
      </c>
      <c r="BD215">
        <f t="shared" si="46"/>
        <v>17.221728395061724</v>
      </c>
      <c r="BE215">
        <f t="shared" si="47"/>
        <v>16.056024043456787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7.2329499999999998</v>
      </c>
      <c r="I216" s="21">
        <v>-1.4578199999999999E-2</v>
      </c>
      <c r="J216" s="21">
        <v>206</v>
      </c>
      <c r="K216" s="21">
        <v>0.742004</v>
      </c>
      <c r="L216">
        <f t="shared" si="36"/>
        <v>17.997777777777777</v>
      </c>
      <c r="M216">
        <f t="shared" si="37"/>
        <v>13.365959677777777</v>
      </c>
      <c r="N216" s="9"/>
      <c r="O216" s="21">
        <v>0.93734700000000004</v>
      </c>
      <c r="P216" s="21">
        <v>11.011900000000001</v>
      </c>
      <c r="Q216" s="21">
        <v>-1.41449E-2</v>
      </c>
      <c r="R216" s="21">
        <v>206</v>
      </c>
      <c r="S216" s="21">
        <v>0.93658399999999997</v>
      </c>
      <c r="T216">
        <f t="shared" si="38"/>
        <v>17.462839506172838</v>
      </c>
      <c r="U216">
        <f t="shared" si="39"/>
        <v>16.368740222592592</v>
      </c>
      <c r="X216" s="9"/>
      <c r="Y216" s="21">
        <v>0.742645</v>
      </c>
      <c r="Z216" s="21">
        <v>16.464099999999998</v>
      </c>
      <c r="AA216" s="21">
        <v>-1.4471400000000001E-2</v>
      </c>
      <c r="AB216" s="21">
        <v>206</v>
      </c>
      <c r="AC216" s="21">
        <v>0.74191300000000004</v>
      </c>
      <c r="AD216">
        <f t="shared" si="40"/>
        <v>17.865925925925925</v>
      </c>
      <c r="AE216">
        <f t="shared" si="41"/>
        <v>13.268040559259259</v>
      </c>
      <c r="AF216" s="9"/>
      <c r="AG216" s="21">
        <v>0.93734700000000004</v>
      </c>
      <c r="AH216" s="21">
        <v>20.242999999999999</v>
      </c>
      <c r="AI216" s="21">
        <v>-1.40442E-2</v>
      </c>
      <c r="AJ216" s="21">
        <v>206</v>
      </c>
      <c r="AK216" s="21">
        <v>0.93689</v>
      </c>
      <c r="AL216">
        <f t="shared" si="42"/>
        <v>17.338518518518516</v>
      </c>
      <c r="AM216">
        <f t="shared" si="43"/>
        <v>16.252208317777775</v>
      </c>
      <c r="AP216" s="9"/>
      <c r="AQ216" s="21">
        <v>0.742645</v>
      </c>
      <c r="AR216" s="21">
        <v>25.6463</v>
      </c>
      <c r="AS216" s="21">
        <v>-1.4334100000000001E-2</v>
      </c>
      <c r="AT216" s="21">
        <v>206</v>
      </c>
      <c r="AU216" s="21">
        <v>0.74188200000000004</v>
      </c>
      <c r="AV216">
        <f t="shared" si="44"/>
        <v>17.69641975308642</v>
      </c>
      <c r="AW216">
        <f t="shared" si="45"/>
        <v>13.142157647530865</v>
      </c>
      <c r="AX216" s="9"/>
      <c r="AY216" s="21">
        <v>0.93734700000000004</v>
      </c>
      <c r="AZ216" s="21">
        <v>29.4252</v>
      </c>
      <c r="BA216" s="21">
        <v>-1.3943499999999999E-2</v>
      </c>
      <c r="BB216" s="21">
        <v>206</v>
      </c>
      <c r="BC216" s="21">
        <v>0.93658399999999997</v>
      </c>
      <c r="BD216">
        <f t="shared" si="46"/>
        <v>17.214197530864197</v>
      </c>
      <c r="BE216">
        <f t="shared" si="47"/>
        <v>16.135676412962965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7.2430199999999996</v>
      </c>
      <c r="I217" s="21">
        <v>-1.4566000000000001E-2</v>
      </c>
      <c r="J217" s="21">
        <v>207</v>
      </c>
      <c r="K217" s="21">
        <v>0.736877</v>
      </c>
      <c r="L217">
        <f t="shared" si="36"/>
        <v>17.982716049382717</v>
      </c>
      <c r="M217">
        <f t="shared" si="37"/>
        <v>13.264231185185185</v>
      </c>
      <c r="N217" s="9"/>
      <c r="O217" s="21">
        <v>0.94238299999999997</v>
      </c>
      <c r="P217" s="21">
        <v>11.0219</v>
      </c>
      <c r="Q217" s="21">
        <v>-1.41327E-2</v>
      </c>
      <c r="R217" s="21">
        <v>207</v>
      </c>
      <c r="S217" s="21">
        <v>0.94116200000000005</v>
      </c>
      <c r="T217">
        <f t="shared" si="38"/>
        <v>17.447777777777777</v>
      </c>
      <c r="U217">
        <f t="shared" si="39"/>
        <v>16.442489165555553</v>
      </c>
      <c r="X217" s="9"/>
      <c r="Y217" s="21">
        <v>0.73760999999999999</v>
      </c>
      <c r="Z217" s="21">
        <v>16.4742</v>
      </c>
      <c r="AA217" s="21">
        <v>-1.4477500000000001E-2</v>
      </c>
      <c r="AB217" s="21">
        <v>207</v>
      </c>
      <c r="AC217" s="21">
        <v>0.73696899999999999</v>
      </c>
      <c r="AD217">
        <f t="shared" si="40"/>
        <v>17.873456790123456</v>
      </c>
      <c r="AE217">
        <f t="shared" si="41"/>
        <v>13.183640462962963</v>
      </c>
      <c r="AF217" s="9"/>
      <c r="AG217" s="21">
        <v>0.94238299999999997</v>
      </c>
      <c r="AH217" s="21">
        <v>20.2531</v>
      </c>
      <c r="AI217" s="21">
        <v>-1.4031999999999999E-2</v>
      </c>
      <c r="AJ217" s="21">
        <v>207</v>
      </c>
      <c r="AK217" s="21">
        <v>0.94177200000000005</v>
      </c>
      <c r="AL217">
        <f t="shared" si="42"/>
        <v>17.323456790123455</v>
      </c>
      <c r="AM217">
        <f t="shared" si="43"/>
        <v>16.325331180246913</v>
      </c>
      <c r="AP217" s="9"/>
      <c r="AQ217" s="21">
        <v>0.73760999999999999</v>
      </c>
      <c r="AR217" s="21">
        <v>25.656400000000001</v>
      </c>
      <c r="AS217" s="21">
        <v>-1.4340200000000001E-2</v>
      </c>
      <c r="AT217" s="21">
        <v>207</v>
      </c>
      <c r="AU217" s="21">
        <v>0.73696899999999999</v>
      </c>
      <c r="AV217">
        <f t="shared" si="44"/>
        <v>17.703950617283951</v>
      </c>
      <c r="AW217">
        <f t="shared" si="45"/>
        <v>13.058611014814815</v>
      </c>
      <c r="AX217" s="9"/>
      <c r="AY217" s="21">
        <v>0.94238299999999997</v>
      </c>
      <c r="AZ217" s="21">
        <v>29.435300000000002</v>
      </c>
      <c r="BA217" s="21">
        <v>-1.3946500000000001E-2</v>
      </c>
      <c r="BB217" s="21">
        <v>207</v>
      </c>
      <c r="BC217" s="21">
        <v>0.94146700000000005</v>
      </c>
      <c r="BD217">
        <f t="shared" si="46"/>
        <v>17.217901234567901</v>
      </c>
      <c r="BE217">
        <f t="shared" si="47"/>
        <v>16.225857419135803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7.2530900000000003</v>
      </c>
      <c r="I218" s="21">
        <v>-1.45538E-2</v>
      </c>
      <c r="J218" s="21">
        <v>208</v>
      </c>
      <c r="K218" s="21">
        <v>0.731873</v>
      </c>
      <c r="L218">
        <f t="shared" si="36"/>
        <v>17.967654320987652</v>
      </c>
      <c r="M218">
        <f t="shared" si="37"/>
        <v>13.162636396543208</v>
      </c>
      <c r="N218" s="9"/>
      <c r="O218" s="21">
        <v>0.94741799999999998</v>
      </c>
      <c r="P218" s="21">
        <v>11.032</v>
      </c>
      <c r="Q218" s="21">
        <v>-1.4108300000000001E-2</v>
      </c>
      <c r="R218" s="21">
        <v>208</v>
      </c>
      <c r="S218" s="21">
        <v>0.94635000000000002</v>
      </c>
      <c r="T218">
        <f t="shared" si="38"/>
        <v>17.417654320987655</v>
      </c>
      <c r="U218">
        <f t="shared" si="39"/>
        <v>16.50179922148148</v>
      </c>
      <c r="X218" s="9"/>
      <c r="Y218" s="21">
        <v>0.73257399999999995</v>
      </c>
      <c r="Z218" s="21">
        <v>16.484300000000001</v>
      </c>
      <c r="AA218" s="21">
        <v>-1.4483599999999999E-2</v>
      </c>
      <c r="AB218" s="21">
        <v>208</v>
      </c>
      <c r="AC218" s="21">
        <v>0.73196399999999995</v>
      </c>
      <c r="AD218">
        <f t="shared" si="40"/>
        <v>17.880987654320986</v>
      </c>
      <c r="AE218">
        <f t="shared" si="41"/>
        <v>13.099146649876541</v>
      </c>
      <c r="AF218" s="9"/>
      <c r="AG218" s="21">
        <v>0.94741799999999998</v>
      </c>
      <c r="AH218" s="21">
        <v>20.263200000000001</v>
      </c>
      <c r="AI218" s="21">
        <v>-1.40289E-2</v>
      </c>
      <c r="AJ218" s="21">
        <v>208</v>
      </c>
      <c r="AK218" s="21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1">
        <v>0.73257399999999995</v>
      </c>
      <c r="AR218" s="21">
        <v>25.666499999999999</v>
      </c>
      <c r="AS218" s="21">
        <v>-1.43372E-2</v>
      </c>
      <c r="AT218" s="21">
        <v>208</v>
      </c>
      <c r="AU218" s="21">
        <v>0.73196399999999995</v>
      </c>
      <c r="AV218">
        <f t="shared" si="44"/>
        <v>17.700246913580244</v>
      </c>
      <c r="AW218">
        <f t="shared" si="45"/>
        <v>12.966740682469133</v>
      </c>
      <c r="AX218" s="9"/>
      <c r="AY218" s="21">
        <v>0.94741799999999998</v>
      </c>
      <c r="AZ218" s="21">
        <v>29.445399999999999</v>
      </c>
      <c r="BA218" s="21">
        <v>-1.3952600000000001E-2</v>
      </c>
      <c r="BB218" s="21">
        <v>208</v>
      </c>
      <c r="BC218" s="21">
        <v>0.94696000000000002</v>
      </c>
      <c r="BD218">
        <f t="shared" si="46"/>
        <v>17.225432098765431</v>
      </c>
      <c r="BE218">
        <f t="shared" si="47"/>
        <v>16.319684428148147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7.2631600000000001</v>
      </c>
      <c r="I219" s="21">
        <v>-1.4559900000000001E-2</v>
      </c>
      <c r="J219" s="21">
        <v>209</v>
      </c>
      <c r="K219" s="21">
        <v>0.72689800000000004</v>
      </c>
      <c r="L219">
        <f t="shared" si="36"/>
        <v>17.975185185185186</v>
      </c>
      <c r="M219">
        <f t="shared" si="37"/>
        <v>13.077648254444446</v>
      </c>
      <c r="N219" s="9"/>
      <c r="O219" s="21">
        <v>0.95245400000000002</v>
      </c>
      <c r="P219" s="21">
        <v>11.0421</v>
      </c>
      <c r="Q219" s="21">
        <v>-1.40961E-2</v>
      </c>
      <c r="R219" s="21">
        <v>209</v>
      </c>
      <c r="S219" s="21">
        <v>0.951233</v>
      </c>
      <c r="T219">
        <f t="shared" si="38"/>
        <v>17.40259259259259</v>
      </c>
      <c r="U219">
        <f t="shared" si="39"/>
        <v>16.575168925185185</v>
      </c>
      <c r="X219" s="9"/>
      <c r="Y219" s="21">
        <v>0.72753900000000005</v>
      </c>
      <c r="Z219" s="21">
        <v>16.494299999999999</v>
      </c>
      <c r="AA219" s="21">
        <v>-1.44958E-2</v>
      </c>
      <c r="AB219" s="21">
        <v>209</v>
      </c>
      <c r="AC219" s="21">
        <v>0.72689800000000004</v>
      </c>
      <c r="AD219">
        <f t="shared" si="40"/>
        <v>17.896049382716047</v>
      </c>
      <c r="AE219">
        <f t="shared" si="41"/>
        <v>13.020073871851851</v>
      </c>
      <c r="AF219" s="9"/>
      <c r="AG219" s="21">
        <v>0.95245400000000002</v>
      </c>
      <c r="AH219" s="21">
        <v>20.273199999999999</v>
      </c>
      <c r="AI219" s="21">
        <v>-1.4025900000000001E-2</v>
      </c>
      <c r="AJ219" s="21">
        <v>209</v>
      </c>
      <c r="AK219" s="21">
        <v>0.95245400000000002</v>
      </c>
      <c r="AL219">
        <f t="shared" si="42"/>
        <v>17.315925925925924</v>
      </c>
      <c r="AM219">
        <f t="shared" si="43"/>
        <v>16.49262291185185</v>
      </c>
      <c r="AP219" s="9"/>
      <c r="AQ219" s="21">
        <v>0.72753900000000005</v>
      </c>
      <c r="AR219" s="21">
        <v>25.676500000000001</v>
      </c>
      <c r="AS219" s="21">
        <v>-1.4328E-2</v>
      </c>
      <c r="AT219" s="21">
        <v>209</v>
      </c>
      <c r="AU219" s="21">
        <v>0.72683699999999996</v>
      </c>
      <c r="AV219">
        <f t="shared" si="44"/>
        <v>17.68888888888889</v>
      </c>
      <c r="AW219">
        <f t="shared" si="45"/>
        <v>12.869356533333335</v>
      </c>
      <c r="AX219" s="9"/>
      <c r="AY219" s="21">
        <v>0.95245400000000002</v>
      </c>
      <c r="AZ219" s="21">
        <v>29.455400000000001</v>
      </c>
      <c r="BA219" s="21">
        <v>-1.3952600000000001E-2</v>
      </c>
      <c r="BB219" s="21">
        <v>209</v>
      </c>
      <c r="BC219" s="21">
        <v>0.95153799999999999</v>
      </c>
      <c r="BD219">
        <f t="shared" si="46"/>
        <v>17.225432098765431</v>
      </c>
      <c r="BE219">
        <f t="shared" si="47"/>
        <v>16.40643170419753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7.2732299999999999</v>
      </c>
      <c r="I220" s="21">
        <v>-1.45691E-2</v>
      </c>
      <c r="J220" s="21">
        <v>210</v>
      </c>
      <c r="K220" s="21">
        <v>0.72189300000000001</v>
      </c>
      <c r="L220">
        <f t="shared" si="36"/>
        <v>17.98654320987654</v>
      </c>
      <c r="M220">
        <f t="shared" si="37"/>
        <v>12.99534941530864</v>
      </c>
      <c r="N220" s="9"/>
      <c r="O220" s="21">
        <v>0.95748900000000003</v>
      </c>
      <c r="P220" s="21">
        <v>11.052099999999999</v>
      </c>
      <c r="Q220" s="21">
        <v>-1.4093E-2</v>
      </c>
      <c r="R220" s="21">
        <v>210</v>
      </c>
      <c r="S220" s="21">
        <v>0.95703099999999997</v>
      </c>
      <c r="T220">
        <f t="shared" si="38"/>
        <v>17.398765432098763</v>
      </c>
      <c r="U220">
        <f t="shared" si="39"/>
        <v>16.659126514814812</v>
      </c>
      <c r="X220" s="9"/>
      <c r="Y220" s="21">
        <v>0.72250400000000004</v>
      </c>
      <c r="Z220" s="21">
        <v>16.5044</v>
      </c>
      <c r="AA220" s="21">
        <v>-1.44989E-2</v>
      </c>
      <c r="AB220" s="21">
        <v>210</v>
      </c>
      <c r="AC220" s="21">
        <v>0.72183200000000003</v>
      </c>
      <c r="AD220">
        <f t="shared" si="40"/>
        <v>17.899876543209874</v>
      </c>
      <c r="AE220">
        <f t="shared" si="41"/>
        <v>12.932732401975308</v>
      </c>
      <c r="AF220" s="9"/>
      <c r="AG220" s="21">
        <v>0.95748900000000003</v>
      </c>
      <c r="AH220" s="21">
        <v>20.283300000000001</v>
      </c>
      <c r="AI220" s="21">
        <v>-1.4019800000000001E-2</v>
      </c>
      <c r="AJ220" s="21">
        <v>210</v>
      </c>
      <c r="AK220" s="21">
        <v>0.95642099999999997</v>
      </c>
      <c r="AL220">
        <f t="shared" si="42"/>
        <v>17.308395061728394</v>
      </c>
      <c r="AM220">
        <f t="shared" si="43"/>
        <v>16.572597879259259</v>
      </c>
      <c r="AP220" s="9"/>
      <c r="AQ220" s="21">
        <v>0.72250400000000004</v>
      </c>
      <c r="AR220" s="21">
        <v>25.686599999999999</v>
      </c>
      <c r="AS220" s="21">
        <v>-1.43433E-2</v>
      </c>
      <c r="AT220" s="21">
        <v>210</v>
      </c>
      <c r="AU220" s="21">
        <v>0.72183200000000003</v>
      </c>
      <c r="AV220">
        <f t="shared" si="44"/>
        <v>17.707777777777778</v>
      </c>
      <c r="AW220">
        <f t="shared" si="45"/>
        <v>12.793940275555556</v>
      </c>
      <c r="AX220" s="9"/>
      <c r="AY220" s="21">
        <v>0.95748900000000003</v>
      </c>
      <c r="AZ220" s="21">
        <v>29.465499999999999</v>
      </c>
      <c r="BA220" s="21">
        <v>-1.3946500000000001E-2</v>
      </c>
      <c r="BB220" s="21">
        <v>210</v>
      </c>
      <c r="BC220" s="21">
        <v>0.95611599999999997</v>
      </c>
      <c r="BD220">
        <f t="shared" si="46"/>
        <v>17.217901234567901</v>
      </c>
      <c r="BE220">
        <f t="shared" si="47"/>
        <v>16.485951035185185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7.2832999999999997</v>
      </c>
      <c r="I221" s="21">
        <v>-1.45752E-2</v>
      </c>
      <c r="J221" s="21">
        <v>211</v>
      </c>
      <c r="K221" s="21">
        <v>0.71688799999999997</v>
      </c>
      <c r="L221">
        <f t="shared" si="36"/>
        <v>17.994074074074071</v>
      </c>
      <c r="M221">
        <f t="shared" si="37"/>
        <v>12.910172337777775</v>
      </c>
      <c r="N221" s="9"/>
      <c r="O221" s="21">
        <v>0.96252400000000005</v>
      </c>
      <c r="P221" s="21">
        <v>11.062200000000001</v>
      </c>
      <c r="Q221" s="21">
        <v>-1.409E-2</v>
      </c>
      <c r="R221" s="21">
        <v>211</v>
      </c>
      <c r="S221" s="21">
        <v>0.96160900000000005</v>
      </c>
      <c r="T221">
        <f t="shared" si="38"/>
        <v>17.39506172839506</v>
      </c>
      <c r="U221">
        <f t="shared" si="39"/>
        <v>16.743164395061726</v>
      </c>
      <c r="X221" s="9"/>
      <c r="Y221" s="21">
        <v>0.71746799999999999</v>
      </c>
      <c r="Z221" s="21">
        <v>16.514500000000002</v>
      </c>
      <c r="AA221" s="21">
        <v>-1.44989E-2</v>
      </c>
      <c r="AB221" s="21">
        <v>211</v>
      </c>
      <c r="AC221" s="21">
        <v>0.71701000000000004</v>
      </c>
      <c r="AD221">
        <f t="shared" si="40"/>
        <v>17.899876543209874</v>
      </c>
      <c r="AE221">
        <f t="shared" si="41"/>
        <v>12.842588623703701</v>
      </c>
      <c r="AF221" s="9"/>
      <c r="AG221" s="21">
        <v>0.96252400000000005</v>
      </c>
      <c r="AH221" s="21">
        <v>20.293399999999998</v>
      </c>
      <c r="AI221" s="21">
        <v>-1.40076E-2</v>
      </c>
      <c r="AJ221" s="21">
        <v>211</v>
      </c>
      <c r="AK221" s="21">
        <v>0.96130400000000005</v>
      </c>
      <c r="AL221">
        <f t="shared" si="42"/>
        <v>17.293333333333333</v>
      </c>
      <c r="AM221">
        <f t="shared" si="43"/>
        <v>16.645248373333335</v>
      </c>
      <c r="AP221" s="9"/>
      <c r="AQ221" s="21">
        <v>0.71746799999999999</v>
      </c>
      <c r="AR221" s="21">
        <v>25.6967</v>
      </c>
      <c r="AS221" s="21">
        <v>-1.43585E-2</v>
      </c>
      <c r="AT221" s="21">
        <v>211</v>
      </c>
      <c r="AU221" s="21">
        <v>0.71688799999999997</v>
      </c>
      <c r="AV221">
        <f t="shared" si="44"/>
        <v>17.726543209876542</v>
      </c>
      <c r="AW221">
        <f t="shared" si="45"/>
        <v>12.718227503703703</v>
      </c>
      <c r="AX221" s="9"/>
      <c r="AY221" s="21">
        <v>0.96252400000000005</v>
      </c>
      <c r="AZ221" s="21">
        <v>29.4756</v>
      </c>
      <c r="BA221" s="21">
        <v>-1.39496E-2</v>
      </c>
      <c r="BB221" s="21">
        <v>211</v>
      </c>
      <c r="BC221" s="21">
        <v>0.96191400000000005</v>
      </c>
      <c r="BD221">
        <f t="shared" si="46"/>
        <v>17.221728395061724</v>
      </c>
      <c r="BE221">
        <f t="shared" si="47"/>
        <v>16.576326901728393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7.2933700000000004</v>
      </c>
      <c r="I222" s="21">
        <v>-1.45874E-2</v>
      </c>
      <c r="J222" s="21">
        <v>212</v>
      </c>
      <c r="K222" s="21">
        <v>0.71179199999999998</v>
      </c>
      <c r="L222">
        <f t="shared" si="36"/>
        <v>18.009135802469135</v>
      </c>
      <c r="M222">
        <f t="shared" si="37"/>
        <v>12.830302647160494</v>
      </c>
      <c r="N222" s="9"/>
      <c r="O222" s="21">
        <v>0.96755999999999998</v>
      </c>
      <c r="P222" s="21">
        <v>11.0723</v>
      </c>
      <c r="Q222" s="21">
        <v>-1.4080799999999999E-2</v>
      </c>
      <c r="R222" s="21">
        <v>212</v>
      </c>
      <c r="S222" s="21">
        <v>0.96618700000000002</v>
      </c>
      <c r="T222">
        <f t="shared" si="38"/>
        <v>17.383703703703702</v>
      </c>
      <c r="U222">
        <f t="shared" si="39"/>
        <v>16.819776355555554</v>
      </c>
      <c r="X222" s="9"/>
      <c r="Y222" s="21">
        <v>0.71243299999999998</v>
      </c>
      <c r="Z222" s="21">
        <v>16.5246</v>
      </c>
      <c r="AA222" s="21">
        <v>-1.44989E-2</v>
      </c>
      <c r="AB222" s="21">
        <v>212</v>
      </c>
      <c r="AC222" s="21">
        <v>0.7117</v>
      </c>
      <c r="AD222">
        <f t="shared" si="40"/>
        <v>17.899876543209874</v>
      </c>
      <c r="AE222">
        <f t="shared" si="41"/>
        <v>12.752462745308639</v>
      </c>
      <c r="AF222" s="9"/>
      <c r="AG222" s="21">
        <v>0.96755999999999998</v>
      </c>
      <c r="AH222" s="21">
        <v>20.3035</v>
      </c>
      <c r="AI222" s="21">
        <v>-1.39954E-2</v>
      </c>
      <c r="AJ222" s="21">
        <v>212</v>
      </c>
      <c r="AK222" s="21">
        <v>0.96649200000000002</v>
      </c>
      <c r="AL222">
        <f t="shared" si="42"/>
        <v>17.278271604938272</v>
      </c>
      <c r="AM222">
        <f t="shared" si="43"/>
        <v>16.717764474074073</v>
      </c>
      <c r="AP222" s="9"/>
      <c r="AQ222" s="21">
        <v>0.71243299999999998</v>
      </c>
      <c r="AR222" s="21">
        <v>25.706800000000001</v>
      </c>
      <c r="AS222" s="21">
        <v>-1.43768E-2</v>
      </c>
      <c r="AT222" s="21">
        <v>212</v>
      </c>
      <c r="AU222" s="21">
        <v>0.71157800000000004</v>
      </c>
      <c r="AV222">
        <f t="shared" si="44"/>
        <v>17.749135802469137</v>
      </c>
      <c r="AW222">
        <f t="shared" si="45"/>
        <v>12.645070067160495</v>
      </c>
      <c r="AX222" s="9"/>
      <c r="AY222" s="21">
        <v>0.96755999999999998</v>
      </c>
      <c r="AZ222" s="21">
        <v>29.485700000000001</v>
      </c>
      <c r="BA222" s="21">
        <v>-1.39618E-2</v>
      </c>
      <c r="BB222" s="21">
        <v>212</v>
      </c>
      <c r="BC222" s="21">
        <v>0.96679700000000002</v>
      </c>
      <c r="BD222">
        <f t="shared" si="46"/>
        <v>17.236790123456789</v>
      </c>
      <c r="BE222">
        <f t="shared" si="47"/>
        <v>16.677628651851851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7.3034400000000002</v>
      </c>
      <c r="I223" s="21">
        <v>-1.4590499999999999E-2</v>
      </c>
      <c r="J223" s="21">
        <v>213</v>
      </c>
      <c r="K223" s="21">
        <v>0.70681799999999995</v>
      </c>
      <c r="L223">
        <f t="shared" si="36"/>
        <v>18.012962962962959</v>
      </c>
      <c r="M223">
        <f t="shared" si="37"/>
        <v>12.742315961111109</v>
      </c>
      <c r="N223" s="9"/>
      <c r="O223" s="21">
        <v>0.97259499999999999</v>
      </c>
      <c r="P223" s="21">
        <v>11.0823</v>
      </c>
      <c r="Q223" s="21">
        <v>-1.4071699999999999E-2</v>
      </c>
      <c r="R223" s="21">
        <v>213</v>
      </c>
      <c r="S223" s="21">
        <v>0.97228999999999999</v>
      </c>
      <c r="T223">
        <f t="shared" si="38"/>
        <v>17.372469135802469</v>
      </c>
      <c r="U223">
        <f t="shared" si="39"/>
        <v>16.8963766191358</v>
      </c>
      <c r="X223" s="9"/>
      <c r="Y223" s="21">
        <v>0.70739700000000005</v>
      </c>
      <c r="Z223" s="21">
        <v>16.534600000000001</v>
      </c>
      <c r="AA223" s="21">
        <v>-1.4508099999999999E-2</v>
      </c>
      <c r="AB223" s="21">
        <v>213</v>
      </c>
      <c r="AC223" s="21">
        <v>0.70669599999999999</v>
      </c>
      <c r="AD223">
        <f t="shared" si="40"/>
        <v>17.911234567901232</v>
      </c>
      <c r="AE223">
        <f t="shared" si="41"/>
        <v>12.670353599629628</v>
      </c>
      <c r="AF223" s="9"/>
      <c r="AG223" s="21">
        <v>0.97259499999999999</v>
      </c>
      <c r="AH223" s="21">
        <v>20.313500000000001</v>
      </c>
      <c r="AI223" s="21">
        <v>-1.3974E-2</v>
      </c>
      <c r="AJ223" s="21">
        <v>213</v>
      </c>
      <c r="AK223" s="21">
        <v>0.97137499999999999</v>
      </c>
      <c r="AL223">
        <f t="shared" si="42"/>
        <v>17.251851851851853</v>
      </c>
      <c r="AM223">
        <f t="shared" si="43"/>
        <v>16.779064851851853</v>
      </c>
      <c r="AP223" s="9"/>
      <c r="AQ223" s="21">
        <v>0.70739700000000005</v>
      </c>
      <c r="AR223" s="21">
        <v>25.716799999999999</v>
      </c>
      <c r="AS223" s="21">
        <v>-1.4382900000000001E-2</v>
      </c>
      <c r="AT223" s="21">
        <v>213</v>
      </c>
      <c r="AU223" s="21">
        <v>0.70672599999999997</v>
      </c>
      <c r="AV223">
        <f t="shared" si="44"/>
        <v>17.756666666666668</v>
      </c>
      <c r="AW223">
        <f t="shared" si="45"/>
        <v>12.561012730000002</v>
      </c>
      <c r="AX223" s="9"/>
      <c r="AY223" s="21">
        <v>0.97259499999999999</v>
      </c>
      <c r="AZ223" s="21">
        <v>29.495699999999999</v>
      </c>
      <c r="BA223" s="21">
        <v>-1.3958699999999999E-2</v>
      </c>
      <c r="BB223" s="21">
        <v>213</v>
      </c>
      <c r="BC223" s="21">
        <v>0.97167999999999999</v>
      </c>
      <c r="BD223">
        <f t="shared" si="46"/>
        <v>17.232962962962961</v>
      </c>
      <c r="BE223">
        <f t="shared" si="47"/>
        <v>16.76069361296296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7.3135199999999996</v>
      </c>
      <c r="I224" s="21">
        <v>-1.45966E-2</v>
      </c>
      <c r="J224" s="21">
        <v>214</v>
      </c>
      <c r="K224" s="21">
        <v>0.70169099999999995</v>
      </c>
      <c r="L224">
        <f t="shared" si="36"/>
        <v>18.020493827160493</v>
      </c>
      <c r="M224">
        <f t="shared" si="37"/>
        <v>12.656910085432099</v>
      </c>
      <c r="N224" s="9"/>
      <c r="O224" s="21">
        <v>0.97763100000000003</v>
      </c>
      <c r="P224" s="21">
        <v>11.0924</v>
      </c>
      <c r="Q224" s="21">
        <v>-1.4068600000000001E-2</v>
      </c>
      <c r="R224" s="21">
        <v>214</v>
      </c>
      <c r="S224" s="21">
        <v>0.97625700000000004</v>
      </c>
      <c r="T224">
        <f t="shared" si="38"/>
        <v>17.368641975308641</v>
      </c>
      <c r="U224">
        <f t="shared" si="39"/>
        <v>16.980122822962961</v>
      </c>
      <c r="X224" s="9"/>
      <c r="Y224" s="21">
        <v>0.70236200000000004</v>
      </c>
      <c r="Z224" s="21">
        <v>16.544699999999999</v>
      </c>
      <c r="AA224" s="21">
        <v>-1.45142E-2</v>
      </c>
      <c r="AB224" s="21">
        <v>214</v>
      </c>
      <c r="AC224" s="21">
        <v>0.70162999999999998</v>
      </c>
      <c r="AD224">
        <f t="shared" si="40"/>
        <v>17.918765432098763</v>
      </c>
      <c r="AE224">
        <f t="shared" si="41"/>
        <v>12.585459926419752</v>
      </c>
      <c r="AF224" s="9"/>
      <c r="AG224" s="21">
        <v>0.97763100000000003</v>
      </c>
      <c r="AH224" s="21">
        <v>20.323599999999999</v>
      </c>
      <c r="AI224" s="21">
        <v>-1.3937400000000001E-2</v>
      </c>
      <c r="AJ224" s="21">
        <v>214</v>
      </c>
      <c r="AK224" s="21">
        <v>0.97656299999999996</v>
      </c>
      <c r="AL224">
        <f t="shared" si="42"/>
        <v>17.206666666666667</v>
      </c>
      <c r="AM224">
        <f t="shared" si="43"/>
        <v>16.821770740000002</v>
      </c>
      <c r="AP224" s="9"/>
      <c r="AQ224" s="21">
        <v>0.70236200000000004</v>
      </c>
      <c r="AR224" s="21">
        <v>25.726900000000001</v>
      </c>
      <c r="AS224" s="21">
        <v>-1.43982E-2</v>
      </c>
      <c r="AT224" s="21">
        <v>214</v>
      </c>
      <c r="AU224" s="21">
        <v>0.70169099999999995</v>
      </c>
      <c r="AV224">
        <f t="shared" si="44"/>
        <v>17.775555555555556</v>
      </c>
      <c r="AW224">
        <f t="shared" si="45"/>
        <v>12.484874751111112</v>
      </c>
      <c r="AX224" s="9"/>
      <c r="AY224" s="21">
        <v>0.97763100000000003</v>
      </c>
      <c r="AZ224" s="21">
        <v>29.505800000000001</v>
      </c>
      <c r="BA224" s="21">
        <v>-1.3952600000000001E-2</v>
      </c>
      <c r="BB224" s="21">
        <v>214</v>
      </c>
      <c r="BC224" s="21">
        <v>0.97656299999999996</v>
      </c>
      <c r="BD224">
        <f t="shared" si="46"/>
        <v>17.225432098765431</v>
      </c>
      <c r="BE224">
        <f t="shared" si="47"/>
        <v>16.840116408148148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7.3235900000000003</v>
      </c>
      <c r="I225" s="21">
        <v>-1.45966E-2</v>
      </c>
      <c r="J225" s="21">
        <v>215</v>
      </c>
      <c r="K225" s="21">
        <v>0.69653299999999996</v>
      </c>
      <c r="L225">
        <f t="shared" si="36"/>
        <v>18.020493827160493</v>
      </c>
      <c r="M225">
        <f t="shared" si="37"/>
        <v>12.566176899012346</v>
      </c>
      <c r="N225" s="9"/>
      <c r="O225" s="21">
        <v>0.98266600000000004</v>
      </c>
      <c r="P225" s="21">
        <v>11.102499999999999</v>
      </c>
      <c r="Q225" s="21">
        <v>-1.4053299999999999E-2</v>
      </c>
      <c r="R225" s="21">
        <v>215</v>
      </c>
      <c r="S225" s="21">
        <v>0.98175000000000001</v>
      </c>
      <c r="T225">
        <f t="shared" si="38"/>
        <v>17.349753086419753</v>
      </c>
      <c r="U225">
        <f t="shared" si="39"/>
        <v>17.049012466419754</v>
      </c>
      <c r="X225" s="9"/>
      <c r="Y225" s="21">
        <v>0.69732700000000003</v>
      </c>
      <c r="Z225" s="21">
        <v>16.5548</v>
      </c>
      <c r="AA225" s="21">
        <v>-1.4517199999999999E-2</v>
      </c>
      <c r="AB225" s="21">
        <v>215</v>
      </c>
      <c r="AC225" s="21">
        <v>0.696716</v>
      </c>
      <c r="AD225">
        <f t="shared" si="40"/>
        <v>17.922469135802466</v>
      </c>
      <c r="AE225">
        <f t="shared" si="41"/>
        <v>12.497821635061726</v>
      </c>
      <c r="AF225" s="9"/>
      <c r="AG225" s="21">
        <v>0.98266600000000004</v>
      </c>
      <c r="AH225" s="21">
        <v>20.3337</v>
      </c>
      <c r="AI225" s="21">
        <v>-1.3913E-2</v>
      </c>
      <c r="AJ225" s="21">
        <v>215</v>
      </c>
      <c r="AK225" s="21">
        <v>0.98144500000000001</v>
      </c>
      <c r="AL225">
        <f t="shared" si="42"/>
        <v>17.176543209876542</v>
      </c>
      <c r="AM225">
        <f t="shared" si="43"/>
        <v>16.878805009876544</v>
      </c>
      <c r="AP225" s="9"/>
      <c r="AQ225" s="21">
        <v>0.69732700000000003</v>
      </c>
      <c r="AR225" s="21">
        <v>25.736999999999998</v>
      </c>
      <c r="AS225" s="21">
        <v>-1.4401199999999999E-2</v>
      </c>
      <c r="AT225" s="21">
        <v>215</v>
      </c>
      <c r="AU225" s="21">
        <v>0.69665500000000002</v>
      </c>
      <c r="AV225">
        <f t="shared" si="44"/>
        <v>17.779259259259259</v>
      </c>
      <c r="AW225">
        <f t="shared" si="45"/>
        <v>12.397957521481482</v>
      </c>
      <c r="AX225" s="9"/>
      <c r="AY225" s="21">
        <v>0.98266600000000004</v>
      </c>
      <c r="AZ225" s="21">
        <v>29.515899999999998</v>
      </c>
      <c r="BA225" s="21">
        <v>-1.39343E-2</v>
      </c>
      <c r="BB225" s="21">
        <v>215</v>
      </c>
      <c r="BC225" s="21">
        <v>0.98144500000000001</v>
      </c>
      <c r="BD225">
        <f t="shared" si="46"/>
        <v>17.202839506172836</v>
      </c>
      <c r="BE225">
        <f t="shared" si="47"/>
        <v>16.904645486172836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7.3336600000000001</v>
      </c>
      <c r="I226" s="21">
        <v>-1.45874E-2</v>
      </c>
      <c r="J226" s="21">
        <v>216</v>
      </c>
      <c r="K226" s="21">
        <v>0.69152800000000003</v>
      </c>
      <c r="L226">
        <f t="shared" si="36"/>
        <v>18.009135802469135</v>
      </c>
      <c r="M226">
        <f t="shared" si="37"/>
        <v>12.467562633827161</v>
      </c>
      <c r="N226" s="9"/>
      <c r="O226" s="21">
        <v>0.98770100000000005</v>
      </c>
      <c r="P226" s="21">
        <v>11.1126</v>
      </c>
      <c r="Q226" s="21">
        <v>-1.4035000000000001E-2</v>
      </c>
      <c r="R226" s="21">
        <v>216</v>
      </c>
      <c r="S226" s="21">
        <v>0.98693799999999998</v>
      </c>
      <c r="T226">
        <f t="shared" si="38"/>
        <v>17.327160493827162</v>
      </c>
      <c r="U226">
        <f t="shared" si="39"/>
        <v>17.114053746913584</v>
      </c>
      <c r="X226" s="9"/>
      <c r="Y226" s="21">
        <v>0.69229099999999999</v>
      </c>
      <c r="Z226" s="21">
        <v>16.564800000000002</v>
      </c>
      <c r="AA226" s="21">
        <v>-1.45294E-2</v>
      </c>
      <c r="AB226" s="21">
        <v>216</v>
      </c>
      <c r="AC226" s="21">
        <v>0.69155900000000003</v>
      </c>
      <c r="AD226">
        <f t="shared" si="40"/>
        <v>17.93753086419753</v>
      </c>
      <c r="AE226">
        <f t="shared" si="41"/>
        <v>12.417991179506172</v>
      </c>
      <c r="AF226" s="9"/>
      <c r="AG226" s="21">
        <v>0.98770100000000005</v>
      </c>
      <c r="AH226" s="21">
        <v>20.343699999999998</v>
      </c>
      <c r="AI226" s="21">
        <v>-1.38855E-2</v>
      </c>
      <c r="AJ226" s="21">
        <v>216</v>
      </c>
      <c r="AK226" s="21">
        <v>0.98693799999999998</v>
      </c>
      <c r="AL226">
        <f t="shared" si="42"/>
        <v>17.142592592592592</v>
      </c>
      <c r="AM226">
        <f t="shared" si="43"/>
        <v>16.931755846296298</v>
      </c>
      <c r="AP226" s="9"/>
      <c r="AQ226" s="21">
        <v>0.69229099999999999</v>
      </c>
      <c r="AR226" s="21">
        <v>25.747</v>
      </c>
      <c r="AS226" s="21">
        <v>-1.43982E-2</v>
      </c>
      <c r="AT226" s="21">
        <v>216</v>
      </c>
      <c r="AU226" s="21">
        <v>0.69158900000000001</v>
      </c>
      <c r="AV226">
        <f t="shared" si="44"/>
        <v>17.775555555555556</v>
      </c>
      <c r="AW226">
        <f t="shared" si="45"/>
        <v>12.305857131111111</v>
      </c>
      <c r="AX226" s="9"/>
      <c r="AY226" s="21">
        <v>0.98770100000000005</v>
      </c>
      <c r="AZ226" s="21">
        <v>29.5259</v>
      </c>
      <c r="BA226" s="21">
        <v>-1.3909899999999999E-2</v>
      </c>
      <c r="BB226" s="21">
        <v>216</v>
      </c>
      <c r="BC226" s="21">
        <v>0.98693799999999998</v>
      </c>
      <c r="BD226">
        <f t="shared" si="46"/>
        <v>17.172716049382714</v>
      </c>
      <c r="BE226">
        <f t="shared" si="47"/>
        <v>16.961508814691356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7.3437299999999999</v>
      </c>
      <c r="I227" s="21">
        <v>-1.4590499999999999E-2</v>
      </c>
      <c r="J227" s="21">
        <v>217</v>
      </c>
      <c r="K227" s="21">
        <v>0.68661499999999998</v>
      </c>
      <c r="L227">
        <f t="shared" si="36"/>
        <v>18.012962962962959</v>
      </c>
      <c r="M227">
        <f t="shared" si="37"/>
        <v>12.379516874074071</v>
      </c>
      <c r="N227" s="9"/>
      <c r="O227" s="21">
        <v>0.99273699999999998</v>
      </c>
      <c r="P227" s="21">
        <v>11.1226</v>
      </c>
      <c r="Q227" s="21">
        <v>-1.4035000000000001E-2</v>
      </c>
      <c r="R227" s="21">
        <v>217</v>
      </c>
      <c r="S227" s="21">
        <v>0.99243199999999998</v>
      </c>
      <c r="T227">
        <f t="shared" si="38"/>
        <v>17.327160493827162</v>
      </c>
      <c r="U227">
        <f t="shared" si="39"/>
        <v>17.201313327160495</v>
      </c>
      <c r="X227" s="9"/>
      <c r="Y227" s="21">
        <v>0.68725599999999998</v>
      </c>
      <c r="Z227" s="21">
        <v>16.5749</v>
      </c>
      <c r="AA227" s="21">
        <v>-1.45325E-2</v>
      </c>
      <c r="AB227" s="21">
        <v>217</v>
      </c>
      <c r="AC227" s="21">
        <v>0.68661499999999998</v>
      </c>
      <c r="AD227">
        <f t="shared" si="40"/>
        <v>17.941358024691358</v>
      </c>
      <c r="AE227">
        <f t="shared" si="41"/>
        <v>12.330305950617284</v>
      </c>
      <c r="AF227" s="9"/>
      <c r="AG227" s="21">
        <v>0.99273699999999998</v>
      </c>
      <c r="AH227" s="21">
        <v>20.3538</v>
      </c>
      <c r="AI227" s="21">
        <v>-1.38672E-2</v>
      </c>
      <c r="AJ227" s="21">
        <v>217</v>
      </c>
      <c r="AK227" s="21">
        <v>0.99212599999999995</v>
      </c>
      <c r="AL227">
        <f t="shared" si="42"/>
        <v>17.12</v>
      </c>
      <c r="AM227">
        <f t="shared" si="43"/>
        <v>16.995657440000002</v>
      </c>
      <c r="AP227" s="9"/>
      <c r="AQ227" s="21">
        <v>0.68725599999999998</v>
      </c>
      <c r="AR227" s="21">
        <v>25.757100000000001</v>
      </c>
      <c r="AS227" s="21">
        <v>-1.4413499999999999E-2</v>
      </c>
      <c r="AT227" s="21">
        <v>217</v>
      </c>
      <c r="AU227" s="21">
        <v>0.68661499999999998</v>
      </c>
      <c r="AV227">
        <f t="shared" si="44"/>
        <v>17.794444444444444</v>
      </c>
      <c r="AW227">
        <f t="shared" si="45"/>
        <v>12.22933871111111</v>
      </c>
      <c r="AX227" s="9"/>
      <c r="AY227" s="21">
        <v>0.99273699999999998</v>
      </c>
      <c r="AZ227" s="21">
        <v>29.536000000000001</v>
      </c>
      <c r="BA227" s="21">
        <v>-1.38855E-2</v>
      </c>
      <c r="BB227" s="21">
        <v>217</v>
      </c>
      <c r="BC227" s="21">
        <v>0.99212599999999995</v>
      </c>
      <c r="BD227">
        <f t="shared" si="46"/>
        <v>17.142592592592592</v>
      </c>
      <c r="BE227">
        <f t="shared" si="47"/>
        <v>17.018085942592592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7.3537999999999997</v>
      </c>
      <c r="I228" s="21">
        <v>-1.4572099999999999E-2</v>
      </c>
      <c r="J228" s="21">
        <v>218</v>
      </c>
      <c r="K228" s="21">
        <v>0.68154899999999996</v>
      </c>
      <c r="L228">
        <f t="shared" si="36"/>
        <v>17.990246913580243</v>
      </c>
      <c r="M228">
        <f t="shared" si="37"/>
        <v>12.273306249382715</v>
      </c>
      <c r="N228" s="9"/>
      <c r="O228" s="21">
        <v>0.99777199999999999</v>
      </c>
      <c r="P228" s="21">
        <v>11.1327</v>
      </c>
      <c r="Q228" s="21">
        <v>-1.4035000000000001E-2</v>
      </c>
      <c r="R228" s="21">
        <v>218</v>
      </c>
      <c r="S228" s="21">
        <v>0.99731400000000003</v>
      </c>
      <c r="T228">
        <f t="shared" si="38"/>
        <v>17.327160493827162</v>
      </c>
      <c r="U228">
        <f t="shared" si="39"/>
        <v>17.288555580246914</v>
      </c>
      <c r="X228" s="9"/>
      <c r="Y228" s="21">
        <v>0.68222000000000005</v>
      </c>
      <c r="Z228" s="21">
        <v>16.585000000000001</v>
      </c>
      <c r="AA228" s="21">
        <v>-1.45386E-2</v>
      </c>
      <c r="AB228" s="21">
        <v>218</v>
      </c>
      <c r="AC228" s="21">
        <v>0.68157999999999996</v>
      </c>
      <c r="AD228">
        <f t="shared" si="40"/>
        <v>17.948888888888888</v>
      </c>
      <c r="AE228">
        <f t="shared" si="41"/>
        <v>12.245090977777778</v>
      </c>
      <c r="AF228" s="9"/>
      <c r="AG228" s="21">
        <v>0.99777199999999999</v>
      </c>
      <c r="AH228" s="21">
        <v>20.363900000000001</v>
      </c>
      <c r="AI228" s="21">
        <v>-1.3858000000000001E-2</v>
      </c>
      <c r="AJ228" s="21">
        <v>218</v>
      </c>
      <c r="AK228" s="21">
        <v>0.99700900000000003</v>
      </c>
      <c r="AL228">
        <f t="shared" si="42"/>
        <v>17.10864197530864</v>
      </c>
      <c r="AM228">
        <f t="shared" si="43"/>
        <v>17.07052392098765</v>
      </c>
      <c r="AP228" s="9"/>
      <c r="AQ228" s="21">
        <v>0.68222000000000005</v>
      </c>
      <c r="AR228" s="21">
        <v>25.767199999999999</v>
      </c>
      <c r="AS228" s="21">
        <v>-1.4413499999999999E-2</v>
      </c>
      <c r="AT228" s="21">
        <v>218</v>
      </c>
      <c r="AU228" s="21">
        <v>0.68151899999999999</v>
      </c>
      <c r="AV228">
        <f t="shared" si="44"/>
        <v>17.794444444444444</v>
      </c>
      <c r="AW228">
        <f t="shared" si="45"/>
        <v>12.13972588888889</v>
      </c>
      <c r="AX228" s="9"/>
      <c r="AY228" s="21">
        <v>0.99777199999999999</v>
      </c>
      <c r="AZ228" s="21">
        <v>29.546099999999999</v>
      </c>
      <c r="BA228" s="21">
        <v>-1.3870199999999999E-2</v>
      </c>
      <c r="BB228" s="21">
        <v>218</v>
      </c>
      <c r="BC228" s="21">
        <v>0.99700900000000003</v>
      </c>
      <c r="BD228">
        <f t="shared" si="46"/>
        <v>17.123703703703701</v>
      </c>
      <c r="BE228">
        <f t="shared" si="47"/>
        <v>17.085552091851849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7.3638700000000004</v>
      </c>
      <c r="I229" s="21">
        <v>-1.4566000000000001E-2</v>
      </c>
      <c r="J229" s="21">
        <v>219</v>
      </c>
      <c r="K229" s="21">
        <v>0.67648299999999995</v>
      </c>
      <c r="L229">
        <f t="shared" si="36"/>
        <v>17.982716049382717</v>
      </c>
      <c r="M229">
        <f t="shared" si="37"/>
        <v>12.177625567901236</v>
      </c>
      <c r="N229" s="9"/>
      <c r="O229" s="21">
        <v>1.00281</v>
      </c>
      <c r="P229" s="21">
        <v>11.142799999999999</v>
      </c>
      <c r="Q229" s="21">
        <v>-1.40289E-2</v>
      </c>
      <c r="R229" s="21">
        <v>219</v>
      </c>
      <c r="S229" s="21">
        <v>1.0018899999999999</v>
      </c>
      <c r="T229">
        <f t="shared" si="38"/>
        <v>17.319629629629631</v>
      </c>
      <c r="U229">
        <f t="shared" si="39"/>
        <v>17.368297788888889</v>
      </c>
      <c r="X229" s="9"/>
      <c r="Y229" s="21">
        <v>0.67718500000000004</v>
      </c>
      <c r="Z229" s="21">
        <v>16.595099999999999</v>
      </c>
      <c r="AA229" s="21">
        <v>-1.45386E-2</v>
      </c>
      <c r="AB229" s="21">
        <v>219</v>
      </c>
      <c r="AC229" s="21">
        <v>0.67657500000000004</v>
      </c>
      <c r="AD229">
        <f t="shared" si="40"/>
        <v>17.948888888888888</v>
      </c>
      <c r="AE229">
        <f t="shared" si="41"/>
        <v>12.154718322222223</v>
      </c>
      <c r="AF229" s="9"/>
      <c r="AG229" s="21">
        <v>1.00281</v>
      </c>
      <c r="AH229" s="21">
        <v>20.373999999999999</v>
      </c>
      <c r="AI229" s="21">
        <v>-1.3848900000000001E-2</v>
      </c>
      <c r="AJ229" s="21">
        <v>219</v>
      </c>
      <c r="AK229" s="21">
        <v>1.00159</v>
      </c>
      <c r="AL229">
        <f t="shared" si="42"/>
        <v>17.09740740740741</v>
      </c>
      <c r="AM229">
        <f t="shared" si="43"/>
        <v>17.145451122222223</v>
      </c>
      <c r="AP229" s="9"/>
      <c r="AQ229" s="21">
        <v>0.67718500000000004</v>
      </c>
      <c r="AR229" s="21">
        <v>25.7773</v>
      </c>
      <c r="AS229" s="21">
        <v>-1.44104E-2</v>
      </c>
      <c r="AT229" s="21">
        <v>219</v>
      </c>
      <c r="AU229" s="21">
        <v>0.67660500000000001</v>
      </c>
      <c r="AV229">
        <f t="shared" si="44"/>
        <v>17.790617283950617</v>
      </c>
      <c r="AW229">
        <f t="shared" si="45"/>
        <v>12.047539165432099</v>
      </c>
      <c r="AX229" s="9"/>
      <c r="AY229" s="21">
        <v>1.00281</v>
      </c>
      <c r="AZ229" s="21">
        <v>29.5562</v>
      </c>
      <c r="BA229" s="21">
        <v>-1.3848900000000001E-2</v>
      </c>
      <c r="BB229" s="21">
        <v>219</v>
      </c>
      <c r="BC229" s="21">
        <v>1.00159</v>
      </c>
      <c r="BD229">
        <f t="shared" si="46"/>
        <v>17.09740740740741</v>
      </c>
      <c r="BE229">
        <f t="shared" si="47"/>
        <v>17.145451122222223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7.3739400000000002</v>
      </c>
      <c r="I230" s="21">
        <v>-1.4563E-2</v>
      </c>
      <c r="J230" s="21">
        <v>220</v>
      </c>
      <c r="K230" s="21">
        <v>0.67144800000000004</v>
      </c>
      <c r="L230">
        <f t="shared" si="36"/>
        <v>17.979012345679013</v>
      </c>
      <c r="M230">
        <f t="shared" si="37"/>
        <v>12.08459314814815</v>
      </c>
      <c r="N230" s="9"/>
      <c r="O230" s="21">
        <v>1.0078400000000001</v>
      </c>
      <c r="P230" s="21">
        <v>11.152799999999999</v>
      </c>
      <c r="Q230" s="21">
        <v>-1.40289E-2</v>
      </c>
      <c r="R230" s="21">
        <v>220</v>
      </c>
      <c r="S230" s="21">
        <v>1.00647</v>
      </c>
      <c r="T230">
        <f t="shared" si="38"/>
        <v>17.319629629629631</v>
      </c>
      <c r="U230">
        <f t="shared" si="39"/>
        <v>17.455415525925929</v>
      </c>
      <c r="X230" s="9"/>
      <c r="Y230" s="21">
        <v>0.67215000000000003</v>
      </c>
      <c r="Z230" s="21">
        <v>16.6051</v>
      </c>
      <c r="AA230" s="21">
        <v>-1.45355E-2</v>
      </c>
      <c r="AB230" s="21">
        <v>220</v>
      </c>
      <c r="AC230" s="21">
        <v>0.671539</v>
      </c>
      <c r="AD230">
        <f t="shared" si="40"/>
        <v>17.945061728395061</v>
      </c>
      <c r="AE230">
        <f t="shared" si="41"/>
        <v>12.06177324074074</v>
      </c>
      <c r="AF230" s="9"/>
      <c r="AG230" s="21">
        <v>1.0078400000000001</v>
      </c>
      <c r="AH230" s="21">
        <v>20.384</v>
      </c>
      <c r="AI230" s="21">
        <v>-1.38397E-2</v>
      </c>
      <c r="AJ230" s="21">
        <v>220</v>
      </c>
      <c r="AK230" s="21">
        <v>1.0067699999999999</v>
      </c>
      <c r="AL230">
        <f t="shared" si="42"/>
        <v>17.086049382716048</v>
      </c>
      <c r="AM230">
        <f t="shared" si="43"/>
        <v>17.220004009876543</v>
      </c>
      <c r="AP230" s="9"/>
      <c r="AQ230" s="21">
        <v>0.67215000000000003</v>
      </c>
      <c r="AR230" s="21">
        <v>25.787299999999998</v>
      </c>
      <c r="AS230" s="21">
        <v>-1.44165E-2</v>
      </c>
      <c r="AT230" s="21">
        <v>220</v>
      </c>
      <c r="AU230" s="21">
        <v>0.67132599999999998</v>
      </c>
      <c r="AV230">
        <f t="shared" si="44"/>
        <v>17.798148148148147</v>
      </c>
      <c r="AW230">
        <f t="shared" si="45"/>
        <v>11.963025277777778</v>
      </c>
      <c r="AX230" s="9"/>
      <c r="AY230" s="21">
        <v>1.0078400000000001</v>
      </c>
      <c r="AZ230" s="21">
        <v>29.566199999999998</v>
      </c>
      <c r="BA230" s="21">
        <v>-1.38275E-2</v>
      </c>
      <c r="BB230" s="21">
        <v>220</v>
      </c>
      <c r="BC230" s="21">
        <v>1.00708</v>
      </c>
      <c r="BD230">
        <f t="shared" si="46"/>
        <v>17.070987654320987</v>
      </c>
      <c r="BE230">
        <f t="shared" si="47"/>
        <v>17.204824197530865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7.38401</v>
      </c>
      <c r="I231" s="21">
        <v>-1.45813E-2</v>
      </c>
      <c r="J231" s="21">
        <v>221</v>
      </c>
      <c r="K231" s="21">
        <v>0.666412</v>
      </c>
      <c r="L231">
        <f t="shared" si="36"/>
        <v>18.001604938271605</v>
      </c>
      <c r="M231">
        <f t="shared" si="37"/>
        <v>12.009122676790122</v>
      </c>
      <c r="N231" s="9"/>
      <c r="O231" s="21">
        <v>1.01288</v>
      </c>
      <c r="P231" s="21">
        <v>11.1629</v>
      </c>
      <c r="Q231" s="21">
        <v>-1.4025900000000001E-2</v>
      </c>
      <c r="R231" s="21">
        <v>221</v>
      </c>
      <c r="S231" s="21">
        <v>1.01196</v>
      </c>
      <c r="T231">
        <f t="shared" si="38"/>
        <v>17.315925925925924</v>
      </c>
      <c r="U231">
        <f t="shared" si="39"/>
        <v>17.53895505185185</v>
      </c>
      <c r="X231" s="9"/>
      <c r="Y231" s="21">
        <v>0.66711399999999998</v>
      </c>
      <c r="Z231" s="21">
        <v>16.615200000000002</v>
      </c>
      <c r="AA231" s="21">
        <v>-1.45386E-2</v>
      </c>
      <c r="AB231" s="21">
        <v>221</v>
      </c>
      <c r="AC231" s="21">
        <v>0.66644300000000001</v>
      </c>
      <c r="AD231">
        <f t="shared" si="40"/>
        <v>17.948888888888888</v>
      </c>
      <c r="AE231">
        <f t="shared" si="41"/>
        <v>11.973955062222222</v>
      </c>
      <c r="AF231" s="9"/>
      <c r="AG231" s="21">
        <v>1.01288</v>
      </c>
      <c r="AH231" s="21">
        <v>20.394100000000002</v>
      </c>
      <c r="AI231" s="21">
        <v>-1.3815300000000001E-2</v>
      </c>
      <c r="AJ231" s="21">
        <v>221</v>
      </c>
      <c r="AK231" s="21">
        <v>1.01227</v>
      </c>
      <c r="AL231">
        <f t="shared" si="42"/>
        <v>17.055925925925926</v>
      </c>
      <c r="AM231">
        <f t="shared" si="43"/>
        <v>17.275606251851851</v>
      </c>
      <c r="AP231" s="9"/>
      <c r="AQ231" s="21">
        <v>0.66711399999999998</v>
      </c>
      <c r="AR231" s="21">
        <v>25.7974</v>
      </c>
      <c r="AS231" s="21">
        <v>-1.4413499999999999E-2</v>
      </c>
      <c r="AT231" s="21">
        <v>221</v>
      </c>
      <c r="AU231" s="21">
        <v>0.66638200000000003</v>
      </c>
      <c r="AV231">
        <f t="shared" si="44"/>
        <v>17.794444444444444</v>
      </c>
      <c r="AW231">
        <f t="shared" si="45"/>
        <v>11.870923011111111</v>
      </c>
      <c r="AX231" s="9"/>
      <c r="AY231" s="21">
        <v>1.01288</v>
      </c>
      <c r="AZ231" s="21">
        <v>29.5763</v>
      </c>
      <c r="BA231" s="21">
        <v>-1.38184E-2</v>
      </c>
      <c r="BB231" s="21">
        <v>221</v>
      </c>
      <c r="BC231" s="21">
        <v>1.01227</v>
      </c>
      <c r="BD231">
        <f t="shared" si="46"/>
        <v>17.05975308641975</v>
      </c>
      <c r="BE231">
        <f t="shared" si="47"/>
        <v>17.279482706172836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7.3940799999999998</v>
      </c>
      <c r="I232" s="21">
        <v>-1.4590499999999999E-2</v>
      </c>
      <c r="J232" s="21">
        <v>222</v>
      </c>
      <c r="K232" s="21">
        <v>0.66149899999999995</v>
      </c>
      <c r="L232">
        <f t="shared" si="36"/>
        <v>18.012962962962959</v>
      </c>
      <c r="M232">
        <f t="shared" si="37"/>
        <v>11.926004505555552</v>
      </c>
      <c r="N232" s="9"/>
      <c r="O232" s="21">
        <v>1.0179100000000001</v>
      </c>
      <c r="P232" s="21">
        <v>11.173</v>
      </c>
      <c r="Q232" s="21">
        <v>-1.40076E-2</v>
      </c>
      <c r="R232" s="21">
        <v>222</v>
      </c>
      <c r="S232" s="21">
        <v>1.01685</v>
      </c>
      <c r="T232">
        <f t="shared" si="38"/>
        <v>17.293333333333333</v>
      </c>
      <c r="U232">
        <f t="shared" si="39"/>
        <v>17.603056933333335</v>
      </c>
      <c r="X232" s="9"/>
      <c r="Y232" s="21">
        <v>0.66207899999999997</v>
      </c>
      <c r="Z232" s="21">
        <v>16.625299999999999</v>
      </c>
      <c r="AA232" s="21">
        <v>-1.45416E-2</v>
      </c>
      <c r="AB232" s="21">
        <v>222</v>
      </c>
      <c r="AC232" s="21">
        <v>0.66140699999999997</v>
      </c>
      <c r="AD232">
        <f t="shared" si="40"/>
        <v>17.952592592592595</v>
      </c>
      <c r="AE232">
        <f t="shared" si="41"/>
        <v>11.886034551111113</v>
      </c>
      <c r="AF232" s="9"/>
      <c r="AG232" s="21">
        <v>1.0179100000000001</v>
      </c>
      <c r="AH232" s="21">
        <v>20.404199999999999</v>
      </c>
      <c r="AI232" s="21">
        <v>-1.38E-2</v>
      </c>
      <c r="AJ232" s="21">
        <v>222</v>
      </c>
      <c r="AK232" s="21">
        <v>1.01654</v>
      </c>
      <c r="AL232">
        <f t="shared" si="42"/>
        <v>17.037037037037035</v>
      </c>
      <c r="AM232">
        <f t="shared" si="43"/>
        <v>17.342170370370368</v>
      </c>
      <c r="AP232" s="9"/>
      <c r="AQ232" s="21">
        <v>0.66207899999999997</v>
      </c>
      <c r="AR232" s="21">
        <v>25.807500000000001</v>
      </c>
      <c r="AS232" s="21">
        <v>-1.44104E-2</v>
      </c>
      <c r="AT232" s="21">
        <v>222</v>
      </c>
      <c r="AU232" s="21">
        <v>0.66140699999999997</v>
      </c>
      <c r="AV232">
        <f t="shared" si="44"/>
        <v>17.790617283950617</v>
      </c>
      <c r="AW232">
        <f t="shared" si="45"/>
        <v>11.77879410074074</v>
      </c>
      <c r="AX232" s="9"/>
      <c r="AY232" s="21">
        <v>1.0179100000000001</v>
      </c>
      <c r="AZ232" s="21">
        <v>29.586400000000001</v>
      </c>
      <c r="BA232" s="21">
        <v>-1.3809200000000001E-2</v>
      </c>
      <c r="BB232" s="21">
        <v>222</v>
      </c>
      <c r="BC232" s="21">
        <v>1.01715</v>
      </c>
      <c r="BD232">
        <f t="shared" si="46"/>
        <v>17.048395061728392</v>
      </c>
      <c r="BE232">
        <f t="shared" si="47"/>
        <v>17.353731817283951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7.4041499999999996</v>
      </c>
      <c r="I233" s="21">
        <v>-1.4605699999999999E-2</v>
      </c>
      <c r="J233" s="21">
        <v>223</v>
      </c>
      <c r="K233" s="21">
        <v>0.65637199999999996</v>
      </c>
      <c r="L233">
        <f t="shared" si="36"/>
        <v>18.031728395061727</v>
      </c>
      <c r="M233">
        <f t="shared" si="37"/>
        <v>11.847620919876542</v>
      </c>
      <c r="N233" s="9"/>
      <c r="O233" s="21">
        <v>1.02295</v>
      </c>
      <c r="P233" s="21">
        <v>11.1831</v>
      </c>
      <c r="Q233" s="21">
        <v>-1.3992299999999999E-2</v>
      </c>
      <c r="R233" s="21">
        <v>223</v>
      </c>
      <c r="S233" s="21">
        <v>1.02203</v>
      </c>
      <c r="T233">
        <f t="shared" si="38"/>
        <v>17.274444444444445</v>
      </c>
      <c r="U233">
        <f t="shared" si="39"/>
        <v>17.670892944444446</v>
      </c>
      <c r="X233" s="9"/>
      <c r="Y233" s="21">
        <v>0.65704300000000004</v>
      </c>
      <c r="Z233" s="21">
        <v>16.635300000000001</v>
      </c>
      <c r="AA233" s="21">
        <v>-1.45538E-2</v>
      </c>
      <c r="AB233" s="21">
        <v>223</v>
      </c>
      <c r="AC233" s="21">
        <v>0.65646400000000005</v>
      </c>
      <c r="AD233">
        <f t="shared" si="40"/>
        <v>17.967654320987652</v>
      </c>
      <c r="AE233">
        <f t="shared" si="41"/>
        <v>11.805521498024691</v>
      </c>
      <c r="AF233" s="9"/>
      <c r="AG233" s="21">
        <v>1.02295</v>
      </c>
      <c r="AH233" s="21">
        <v>20.414200000000001</v>
      </c>
      <c r="AI233" s="21">
        <v>-1.37848E-2</v>
      </c>
      <c r="AJ233" s="21">
        <v>223</v>
      </c>
      <c r="AK233" s="21">
        <v>1.02203</v>
      </c>
      <c r="AL233">
        <f t="shared" si="42"/>
        <v>17.018271604938271</v>
      </c>
      <c r="AM233">
        <f t="shared" si="43"/>
        <v>17.408840938271606</v>
      </c>
      <c r="AP233" s="9"/>
      <c r="AQ233" s="21">
        <v>0.65704300000000004</v>
      </c>
      <c r="AR233" s="21">
        <v>25.817499999999999</v>
      </c>
      <c r="AS233" s="21">
        <v>-1.44043E-2</v>
      </c>
      <c r="AT233" s="21">
        <v>223</v>
      </c>
      <c r="AU233" s="21">
        <v>0.65646400000000005</v>
      </c>
      <c r="AV233">
        <f t="shared" si="44"/>
        <v>17.783086419753086</v>
      </c>
      <c r="AW233">
        <f t="shared" si="45"/>
        <v>11.684252450493828</v>
      </c>
      <c r="AX233" s="9"/>
      <c r="AY233" s="21">
        <v>1.02295</v>
      </c>
      <c r="AZ233" s="21">
        <v>29.596399999999999</v>
      </c>
      <c r="BA233" s="21">
        <v>-1.37939E-2</v>
      </c>
      <c r="BB233" s="21">
        <v>223</v>
      </c>
      <c r="BC233" s="21">
        <v>1.02203</v>
      </c>
      <c r="BD233">
        <f t="shared" si="46"/>
        <v>17.029506172839504</v>
      </c>
      <c r="BE233">
        <f t="shared" si="47"/>
        <v>17.420333339506172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7.4142299999999999</v>
      </c>
      <c r="I234" s="21">
        <v>-1.46149E-2</v>
      </c>
      <c r="J234" s="21">
        <v>224</v>
      </c>
      <c r="K234" s="21">
        <v>0.65127599999999997</v>
      </c>
      <c r="L234">
        <f t="shared" si="36"/>
        <v>18.043086419753088</v>
      </c>
      <c r="M234">
        <f t="shared" si="37"/>
        <v>11.764236690370373</v>
      </c>
      <c r="N234" s="9"/>
      <c r="O234" s="21">
        <v>1.0279799999999999</v>
      </c>
      <c r="P234" s="21">
        <v>11.193099999999999</v>
      </c>
      <c r="Q234" s="21">
        <v>-1.39709E-2</v>
      </c>
      <c r="R234" s="21">
        <v>224</v>
      </c>
      <c r="S234" s="21">
        <v>1.0269200000000001</v>
      </c>
      <c r="T234">
        <f t="shared" si="38"/>
        <v>17.248024691358022</v>
      </c>
      <c r="U234">
        <f t="shared" si="39"/>
        <v>17.730624422222217</v>
      </c>
      <c r="X234" s="9"/>
      <c r="Y234" s="21">
        <v>0.65200800000000003</v>
      </c>
      <c r="Z234" s="21">
        <v>16.645399999999999</v>
      </c>
      <c r="AA234" s="21">
        <v>-1.45752E-2</v>
      </c>
      <c r="AB234" s="21">
        <v>224</v>
      </c>
      <c r="AC234" s="21">
        <v>0.65133700000000005</v>
      </c>
      <c r="AD234">
        <f t="shared" si="40"/>
        <v>17.994074074074071</v>
      </c>
      <c r="AE234">
        <f t="shared" si="41"/>
        <v>11.732280248888888</v>
      </c>
      <c r="AF234" s="9"/>
      <c r="AG234" s="21">
        <v>1.0279799999999999</v>
      </c>
      <c r="AH234" s="21">
        <v>20.424299999999999</v>
      </c>
      <c r="AI234" s="21">
        <v>-1.37634E-2</v>
      </c>
      <c r="AJ234" s="21">
        <v>224</v>
      </c>
      <c r="AK234" s="21">
        <v>1.0269200000000001</v>
      </c>
      <c r="AL234">
        <f t="shared" si="42"/>
        <v>16.991851851851852</v>
      </c>
      <c r="AM234">
        <f t="shared" si="43"/>
        <v>17.467283866666666</v>
      </c>
      <c r="AP234" s="9"/>
      <c r="AQ234" s="21">
        <v>0.65200800000000003</v>
      </c>
      <c r="AR234" s="21">
        <v>25.8276</v>
      </c>
      <c r="AS234" s="21">
        <v>-1.44104E-2</v>
      </c>
      <c r="AT234" s="21">
        <v>224</v>
      </c>
      <c r="AU234" s="21">
        <v>0.65145900000000001</v>
      </c>
      <c r="AV234">
        <f t="shared" si="44"/>
        <v>17.790617283950617</v>
      </c>
      <c r="AW234">
        <f t="shared" si="45"/>
        <v>11.599624794074074</v>
      </c>
      <c r="AX234" s="9"/>
      <c r="AY234" s="21">
        <v>1.0279799999999999</v>
      </c>
      <c r="AZ234" s="21">
        <v>29.6065</v>
      </c>
      <c r="BA234" s="21">
        <v>-1.37787E-2</v>
      </c>
      <c r="BB234" s="21">
        <v>224</v>
      </c>
      <c r="BC234" s="21">
        <v>1.02661</v>
      </c>
      <c r="BD234">
        <f t="shared" si="46"/>
        <v>17.01074074074074</v>
      </c>
      <c r="BE234">
        <f t="shared" si="47"/>
        <v>17.486701266666664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7.4242999999999997</v>
      </c>
      <c r="I235" s="21">
        <v>-1.4624E-2</v>
      </c>
      <c r="J235" s="21">
        <v>225</v>
      </c>
      <c r="K235" s="21">
        <v>0.64633200000000002</v>
      </c>
      <c r="L235">
        <f t="shared" si="36"/>
        <v>18.054320987654318</v>
      </c>
      <c r="M235">
        <f t="shared" si="37"/>
        <v>11.680658212345678</v>
      </c>
      <c r="N235" s="9"/>
      <c r="O235" s="21">
        <v>1.03302</v>
      </c>
      <c r="P235" s="21">
        <v>11.203200000000001</v>
      </c>
      <c r="Q235" s="21">
        <v>-1.3958699999999999E-2</v>
      </c>
      <c r="R235" s="21">
        <v>225</v>
      </c>
      <c r="S235" s="21">
        <v>1.0318000000000001</v>
      </c>
      <c r="T235">
        <f t="shared" si="38"/>
        <v>17.232962962962961</v>
      </c>
      <c r="U235">
        <f t="shared" si="39"/>
        <v>17.801995399999999</v>
      </c>
      <c r="X235" s="9"/>
      <c r="Y235" s="21">
        <v>0.64697300000000002</v>
      </c>
      <c r="Z235" s="21">
        <v>16.6555</v>
      </c>
      <c r="AA235" s="21">
        <v>-1.45813E-2</v>
      </c>
      <c r="AB235" s="21">
        <v>225</v>
      </c>
      <c r="AC235" s="21">
        <v>0.64630100000000001</v>
      </c>
      <c r="AD235">
        <f t="shared" si="40"/>
        <v>18.001604938271605</v>
      </c>
      <c r="AE235">
        <f t="shared" si="41"/>
        <v>11.646552351728396</v>
      </c>
      <c r="AF235" s="9"/>
      <c r="AG235" s="21">
        <v>1.03302</v>
      </c>
      <c r="AH235" s="21">
        <v>20.4344</v>
      </c>
      <c r="AI235" s="21">
        <v>-1.37512E-2</v>
      </c>
      <c r="AJ235" s="21">
        <v>225</v>
      </c>
      <c r="AK235" s="21">
        <v>1.0318000000000001</v>
      </c>
      <c r="AL235">
        <f t="shared" si="42"/>
        <v>16.976790123456787</v>
      </c>
      <c r="AM235">
        <f t="shared" si="43"/>
        <v>17.537363733333333</v>
      </c>
      <c r="AP235" s="9"/>
      <c r="AQ235" s="21">
        <v>0.64697300000000002</v>
      </c>
      <c r="AR235" s="21">
        <v>25.837700000000002</v>
      </c>
      <c r="AS235" s="21">
        <v>-1.4413499999999999E-2</v>
      </c>
      <c r="AT235" s="21">
        <v>225</v>
      </c>
      <c r="AU235" s="21">
        <v>0.64630100000000001</v>
      </c>
      <c r="AV235">
        <f t="shared" si="44"/>
        <v>17.794444444444444</v>
      </c>
      <c r="AW235">
        <f t="shared" si="45"/>
        <v>11.512525105555556</v>
      </c>
      <c r="AX235" s="9"/>
      <c r="AY235" s="21">
        <v>1.03302</v>
      </c>
      <c r="AZ235" s="21">
        <v>29.616599999999998</v>
      </c>
      <c r="BA235" s="21">
        <v>-1.37695E-2</v>
      </c>
      <c r="BB235" s="21">
        <v>225</v>
      </c>
      <c r="BC235" s="21">
        <v>1.03241</v>
      </c>
      <c r="BD235">
        <f t="shared" si="46"/>
        <v>16.999382716049382</v>
      </c>
      <c r="BE235">
        <f t="shared" si="47"/>
        <v>17.560702333333335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7.4343700000000004</v>
      </c>
      <c r="I236" s="21">
        <v>-1.4639299999999999E-2</v>
      </c>
      <c r="J236" s="21">
        <v>226</v>
      </c>
      <c r="K236" s="21">
        <v>0.64129599999999998</v>
      </c>
      <c r="L236">
        <f t="shared" si="36"/>
        <v>18.07320987654321</v>
      </c>
      <c r="M236">
        <f t="shared" si="37"/>
        <v>11.601862128518517</v>
      </c>
      <c r="N236" s="9"/>
      <c r="O236" s="21">
        <v>1.03806</v>
      </c>
      <c r="P236" s="21">
        <v>11.2133</v>
      </c>
      <c r="Q236" s="21">
        <v>-1.39404E-2</v>
      </c>
      <c r="R236" s="21">
        <v>226</v>
      </c>
      <c r="S236" s="21">
        <v>1.03729</v>
      </c>
      <c r="T236">
        <f t="shared" si="38"/>
        <v>17.21037037037037</v>
      </c>
      <c r="U236">
        <f t="shared" si="39"/>
        <v>17.865397066666667</v>
      </c>
      <c r="X236" s="9"/>
      <c r="Y236" s="21">
        <v>0.64193699999999998</v>
      </c>
      <c r="Z236" s="21">
        <v>16.665600000000001</v>
      </c>
      <c r="AA236" s="21">
        <v>-1.45874E-2</v>
      </c>
      <c r="AB236" s="21">
        <v>226</v>
      </c>
      <c r="AC236" s="21">
        <v>0.64129599999999998</v>
      </c>
      <c r="AD236">
        <f t="shared" si="40"/>
        <v>18.009135802469135</v>
      </c>
      <c r="AE236">
        <f t="shared" si="41"/>
        <v>11.560730609629628</v>
      </c>
      <c r="AF236" s="9"/>
      <c r="AG236" s="21">
        <v>1.03806</v>
      </c>
      <c r="AH236" s="21">
        <v>20.444500000000001</v>
      </c>
      <c r="AI236" s="21">
        <v>-1.37482E-2</v>
      </c>
      <c r="AJ236" s="21">
        <v>226</v>
      </c>
      <c r="AK236" s="21">
        <v>1.03668</v>
      </c>
      <c r="AL236">
        <f t="shared" si="42"/>
        <v>16.973086419753084</v>
      </c>
      <c r="AM236">
        <f t="shared" si="43"/>
        <v>17.619082088888888</v>
      </c>
      <c r="AP236" s="9"/>
      <c r="AQ236" s="21">
        <v>0.64193699999999998</v>
      </c>
      <c r="AR236" s="21">
        <v>25.8477</v>
      </c>
      <c r="AS236" s="21">
        <v>-1.4422600000000001E-2</v>
      </c>
      <c r="AT236" s="21">
        <v>226</v>
      </c>
      <c r="AU236" s="21">
        <v>0.64120500000000002</v>
      </c>
      <c r="AV236">
        <f t="shared" si="44"/>
        <v>17.805679012345678</v>
      </c>
      <c r="AW236">
        <f t="shared" si="45"/>
        <v>11.430124168148147</v>
      </c>
      <c r="AX236" s="9"/>
      <c r="AY236" s="21">
        <v>1.03806</v>
      </c>
      <c r="AZ236" s="21">
        <v>29.6267</v>
      </c>
      <c r="BA236" s="21">
        <v>-1.37634E-2</v>
      </c>
      <c r="BB236" s="21">
        <v>226</v>
      </c>
      <c r="BC236" s="21">
        <v>1.0369900000000001</v>
      </c>
      <c r="BD236">
        <f t="shared" si="46"/>
        <v>16.991851851851852</v>
      </c>
      <c r="BE236">
        <f t="shared" si="47"/>
        <v>17.638561733333333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7.4444400000000002</v>
      </c>
      <c r="I237" s="21">
        <v>-1.4654500000000001E-2</v>
      </c>
      <c r="J237" s="21">
        <v>227</v>
      </c>
      <c r="K237" s="21">
        <v>0.63629199999999997</v>
      </c>
      <c r="L237">
        <f t="shared" si="36"/>
        <v>18.091975308641977</v>
      </c>
      <c r="M237">
        <f t="shared" si="37"/>
        <v>11.522815258024693</v>
      </c>
      <c r="N237" s="9"/>
      <c r="O237" s="21">
        <v>1.0430900000000001</v>
      </c>
      <c r="P237" s="21">
        <v>11.2233</v>
      </c>
      <c r="Q237" s="21">
        <v>-1.39221E-2</v>
      </c>
      <c r="R237" s="21">
        <v>227</v>
      </c>
      <c r="S237" s="21">
        <v>1.0418700000000001</v>
      </c>
      <c r="T237">
        <f t="shared" si="38"/>
        <v>17.187777777777779</v>
      </c>
      <c r="U237">
        <f t="shared" si="39"/>
        <v>17.928399122222224</v>
      </c>
      <c r="X237" s="9"/>
      <c r="Y237" s="21">
        <v>0.63690199999999997</v>
      </c>
      <c r="Z237" s="21">
        <v>16.675599999999999</v>
      </c>
      <c r="AA237" s="21">
        <v>-1.46027E-2</v>
      </c>
      <c r="AB237" s="21">
        <v>227</v>
      </c>
      <c r="AC237" s="21">
        <v>0.63629199999999997</v>
      </c>
      <c r="AD237">
        <f t="shared" si="40"/>
        <v>18.028024691358024</v>
      </c>
      <c r="AE237">
        <f t="shared" si="41"/>
        <v>11.482084981975307</v>
      </c>
      <c r="AF237" s="9"/>
      <c r="AG237" s="21">
        <v>1.0430900000000001</v>
      </c>
      <c r="AH237" s="21">
        <v>20.454499999999999</v>
      </c>
      <c r="AI237" s="21">
        <v>-1.3736E-2</v>
      </c>
      <c r="AJ237" s="21">
        <v>227</v>
      </c>
      <c r="AK237" s="21">
        <v>1.0421800000000001</v>
      </c>
      <c r="AL237">
        <f t="shared" si="42"/>
        <v>16.958024691358023</v>
      </c>
      <c r="AM237">
        <f t="shared" si="43"/>
        <v>17.688745975308642</v>
      </c>
      <c r="AP237" s="9"/>
      <c r="AQ237" s="21">
        <v>0.63690199999999997</v>
      </c>
      <c r="AR237" s="21">
        <v>25.857800000000001</v>
      </c>
      <c r="AS237" s="21">
        <v>-1.4428699999999999E-2</v>
      </c>
      <c r="AT237" s="21">
        <v>227</v>
      </c>
      <c r="AU237" s="21">
        <v>0.63626099999999997</v>
      </c>
      <c r="AV237">
        <f t="shared" si="44"/>
        <v>17.813209876543205</v>
      </c>
      <c r="AW237">
        <f t="shared" si="45"/>
        <v>11.34526899679012</v>
      </c>
      <c r="AX237" s="9"/>
      <c r="AY237" s="21">
        <v>1.0430900000000001</v>
      </c>
      <c r="AZ237" s="21">
        <v>29.636700000000001</v>
      </c>
      <c r="BA237" s="21">
        <v>-1.37573E-2</v>
      </c>
      <c r="BB237" s="21">
        <v>227</v>
      </c>
      <c r="BC237" s="21">
        <v>1.0424800000000001</v>
      </c>
      <c r="BD237">
        <f t="shared" si="46"/>
        <v>16.984320987654321</v>
      </c>
      <c r="BE237">
        <f t="shared" si="47"/>
        <v>17.716175379012348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7.45451</v>
      </c>
      <c r="I238" s="21">
        <v>-1.4660599999999999E-2</v>
      </c>
      <c r="J238" s="21">
        <v>228</v>
      </c>
      <c r="K238" s="21">
        <v>0.63116499999999998</v>
      </c>
      <c r="L238">
        <f t="shared" si="36"/>
        <v>18.099506172839504</v>
      </c>
      <c r="M238">
        <f t="shared" si="37"/>
        <v>11.436462567407407</v>
      </c>
      <c r="N238" s="9"/>
      <c r="O238" s="21">
        <v>1.04813</v>
      </c>
      <c r="P238" s="21">
        <v>11.2334</v>
      </c>
      <c r="Q238" s="21">
        <v>-1.3916E-2</v>
      </c>
      <c r="R238" s="21">
        <v>228</v>
      </c>
      <c r="S238" s="21">
        <v>1.0467500000000001</v>
      </c>
      <c r="T238">
        <f t="shared" si="38"/>
        <v>17.180246913580245</v>
      </c>
      <c r="U238">
        <f t="shared" si="39"/>
        <v>18.007132197530861</v>
      </c>
      <c r="X238" s="9"/>
      <c r="Y238" s="21">
        <v>0.63186600000000004</v>
      </c>
      <c r="Z238" s="21">
        <v>16.685700000000001</v>
      </c>
      <c r="AA238" s="21">
        <v>-1.46179E-2</v>
      </c>
      <c r="AB238" s="21">
        <v>228</v>
      </c>
      <c r="AC238" s="21">
        <v>0.63116499999999998</v>
      </c>
      <c r="AD238">
        <f t="shared" si="40"/>
        <v>18.046790123456791</v>
      </c>
      <c r="AE238">
        <f t="shared" si="41"/>
        <v>11.40315308814815</v>
      </c>
      <c r="AF238" s="9"/>
      <c r="AG238" s="21">
        <v>1.04813</v>
      </c>
      <c r="AH238" s="21">
        <v>20.464600000000001</v>
      </c>
      <c r="AI238" s="21">
        <v>-1.3726800000000001E-2</v>
      </c>
      <c r="AJ238" s="21">
        <v>228</v>
      </c>
      <c r="AK238" s="21">
        <v>1.0467500000000001</v>
      </c>
      <c r="AL238">
        <f t="shared" si="42"/>
        <v>16.946666666666665</v>
      </c>
      <c r="AM238">
        <f t="shared" si="43"/>
        <v>17.762309733333332</v>
      </c>
      <c r="AP238" s="9"/>
      <c r="AQ238" s="21">
        <v>0.63186600000000004</v>
      </c>
      <c r="AR238" s="21">
        <v>25.867899999999999</v>
      </c>
      <c r="AS238" s="21">
        <v>-1.4444E-2</v>
      </c>
      <c r="AT238" s="21">
        <v>228</v>
      </c>
      <c r="AU238" s="21">
        <v>0.63122599999999995</v>
      </c>
      <c r="AV238">
        <f t="shared" si="44"/>
        <v>17.832098765432097</v>
      </c>
      <c r="AW238">
        <f t="shared" si="45"/>
        <v>11.267496918518518</v>
      </c>
      <c r="AX238" s="9"/>
      <c r="AY238" s="21">
        <v>1.04813</v>
      </c>
      <c r="AZ238" s="21">
        <v>29.646799999999999</v>
      </c>
      <c r="BA238" s="21">
        <v>-1.37573E-2</v>
      </c>
      <c r="BB238" s="21">
        <v>228</v>
      </c>
      <c r="BC238" s="21">
        <v>1.0473600000000001</v>
      </c>
      <c r="BD238">
        <f t="shared" si="46"/>
        <v>16.984320987654321</v>
      </c>
      <c r="BE238">
        <f t="shared" si="47"/>
        <v>17.801776356790125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7.4645799999999998</v>
      </c>
      <c r="I239" s="21">
        <v>-1.46637E-2</v>
      </c>
      <c r="J239" s="21">
        <v>229</v>
      </c>
      <c r="K239" s="21">
        <v>0.62616000000000005</v>
      </c>
      <c r="L239">
        <f t="shared" si="36"/>
        <v>18.103333333333332</v>
      </c>
      <c r="M239">
        <f t="shared" si="37"/>
        <v>11.347730536666667</v>
      </c>
      <c r="N239" s="9"/>
      <c r="O239" s="21">
        <v>1.0531600000000001</v>
      </c>
      <c r="P239" s="21">
        <v>11.243499999999999</v>
      </c>
      <c r="Q239" s="21">
        <v>-1.3909899999999999E-2</v>
      </c>
      <c r="R239" s="21">
        <v>229</v>
      </c>
      <c r="S239" s="21">
        <v>1.0522499999999999</v>
      </c>
      <c r="T239">
        <f t="shared" si="38"/>
        <v>17.172716049382714</v>
      </c>
      <c r="U239">
        <f t="shared" si="39"/>
        <v>18.0856176345679</v>
      </c>
      <c r="X239" s="9"/>
      <c r="Y239" s="21">
        <v>0.62683100000000003</v>
      </c>
      <c r="Z239" s="21">
        <v>16.695799999999998</v>
      </c>
      <c r="AA239" s="21">
        <v>-1.4624E-2</v>
      </c>
      <c r="AB239" s="21">
        <v>229</v>
      </c>
      <c r="AC239" s="21">
        <v>0.62631199999999998</v>
      </c>
      <c r="AD239">
        <f t="shared" si="40"/>
        <v>18.054320987654318</v>
      </c>
      <c r="AE239">
        <f t="shared" si="41"/>
        <v>11.317008079012345</v>
      </c>
      <c r="AF239" s="9"/>
      <c r="AG239" s="21">
        <v>1.0531600000000001</v>
      </c>
      <c r="AH239" s="21">
        <v>20.474699999999999</v>
      </c>
      <c r="AI239" s="21">
        <v>-1.37146E-2</v>
      </c>
      <c r="AJ239" s="21">
        <v>229</v>
      </c>
      <c r="AK239" s="21">
        <v>1.0525500000000001</v>
      </c>
      <c r="AL239">
        <f t="shared" si="42"/>
        <v>16.931604938271605</v>
      </c>
      <c r="AM239">
        <f t="shared" si="43"/>
        <v>17.831689056790125</v>
      </c>
      <c r="AP239" s="9"/>
      <c r="AQ239" s="21">
        <v>0.62683100000000003</v>
      </c>
      <c r="AR239" s="21">
        <v>25.878</v>
      </c>
      <c r="AS239" s="21">
        <v>-1.4456200000000001E-2</v>
      </c>
      <c r="AT239" s="21">
        <v>229</v>
      </c>
      <c r="AU239" s="21">
        <v>0.62628200000000001</v>
      </c>
      <c r="AV239">
        <f t="shared" si="44"/>
        <v>17.847160493827161</v>
      </c>
      <c r="AW239">
        <f t="shared" si="45"/>
        <v>11.187153459506174</v>
      </c>
      <c r="AX239" s="9"/>
      <c r="AY239" s="21">
        <v>1.0531600000000001</v>
      </c>
      <c r="AZ239" s="21">
        <v>29.6569</v>
      </c>
      <c r="BA239" s="21">
        <v>-1.37482E-2</v>
      </c>
      <c r="BB239" s="21">
        <v>229</v>
      </c>
      <c r="BC239" s="21">
        <v>1.0522499999999999</v>
      </c>
      <c r="BD239">
        <f t="shared" si="46"/>
        <v>16.973086419753084</v>
      </c>
      <c r="BE239">
        <f t="shared" si="47"/>
        <v>17.875375693827159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7.4746499999999996</v>
      </c>
      <c r="I240" s="21">
        <v>-1.46698E-2</v>
      </c>
      <c r="J240" s="21">
        <v>230</v>
      </c>
      <c r="K240" s="21">
        <v>0.62115500000000001</v>
      </c>
      <c r="L240">
        <f t="shared" si="36"/>
        <v>18.110864197530866</v>
      </c>
      <c r="M240">
        <f t="shared" si="37"/>
        <v>11.261262914567903</v>
      </c>
      <c r="N240" s="9"/>
      <c r="O240" s="21">
        <v>1.0582</v>
      </c>
      <c r="P240" s="21">
        <v>11.2536</v>
      </c>
      <c r="Q240" s="21">
        <v>-1.3909899999999999E-2</v>
      </c>
      <c r="R240" s="21">
        <v>230</v>
      </c>
      <c r="S240" s="21">
        <v>1.0574300000000001</v>
      </c>
      <c r="T240">
        <f t="shared" si="38"/>
        <v>17.172716049382714</v>
      </c>
      <c r="U240">
        <f t="shared" si="39"/>
        <v>18.172168123456789</v>
      </c>
      <c r="X240" s="9"/>
      <c r="Y240" s="21">
        <v>0.62179600000000002</v>
      </c>
      <c r="Z240" s="21">
        <v>16.7058</v>
      </c>
      <c r="AA240" s="21">
        <v>-1.4639299999999999E-2</v>
      </c>
      <c r="AB240" s="21">
        <v>230</v>
      </c>
      <c r="AC240" s="21">
        <v>0.62109400000000003</v>
      </c>
      <c r="AD240">
        <f t="shared" si="40"/>
        <v>18.07320987654321</v>
      </c>
      <c r="AE240">
        <f t="shared" si="41"/>
        <v>11.237849608395061</v>
      </c>
      <c r="AF240" s="9"/>
      <c r="AG240" s="21">
        <v>1.0582</v>
      </c>
      <c r="AH240" s="21">
        <v>20.4847</v>
      </c>
      <c r="AI240" s="21">
        <v>-1.3693200000000001E-2</v>
      </c>
      <c r="AJ240" s="21">
        <v>230</v>
      </c>
      <c r="AK240" s="21">
        <v>1.0568200000000001</v>
      </c>
      <c r="AL240">
        <f t="shared" si="42"/>
        <v>16.905185185185186</v>
      </c>
      <c r="AM240">
        <f t="shared" si="43"/>
        <v>17.889066962962964</v>
      </c>
      <c r="AP240" s="9"/>
      <c r="AQ240" s="21">
        <v>0.62179600000000002</v>
      </c>
      <c r="AR240" s="21">
        <v>25.888000000000002</v>
      </c>
      <c r="AS240" s="21">
        <v>-1.44653E-2</v>
      </c>
      <c r="AT240" s="21">
        <v>230</v>
      </c>
      <c r="AU240" s="21">
        <v>0.62106300000000003</v>
      </c>
      <c r="AV240">
        <f t="shared" si="44"/>
        <v>17.858395061728395</v>
      </c>
      <c r="AW240">
        <f t="shared" si="45"/>
        <v>11.104278615802469</v>
      </c>
      <c r="AX240" s="9"/>
      <c r="AY240" s="21">
        <v>1.0582</v>
      </c>
      <c r="AZ240" s="21">
        <v>29.666899999999998</v>
      </c>
      <c r="BA240" s="21">
        <v>-1.3738999999999999E-2</v>
      </c>
      <c r="BB240" s="21">
        <v>230</v>
      </c>
      <c r="BC240" s="21">
        <v>1.0574300000000001</v>
      </c>
      <c r="BD240">
        <f t="shared" si="46"/>
        <v>16.961728395061726</v>
      </c>
      <c r="BE240">
        <f t="shared" si="47"/>
        <v>17.948900987654319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7.4847200000000003</v>
      </c>
      <c r="I241" s="21">
        <v>-1.46759E-2</v>
      </c>
      <c r="J241" s="21">
        <v>231</v>
      </c>
      <c r="K241" s="21">
        <v>0.61605799999999999</v>
      </c>
      <c r="L241">
        <f t="shared" si="36"/>
        <v>18.118395061728396</v>
      </c>
      <c r="M241">
        <f t="shared" si="37"/>
        <v>11.174701338271605</v>
      </c>
      <c r="N241" s="9"/>
      <c r="O241" s="21">
        <v>1.0632299999999999</v>
      </c>
      <c r="P241" s="21">
        <v>11.2636</v>
      </c>
      <c r="Q241" s="21">
        <v>-1.39008E-2</v>
      </c>
      <c r="R241" s="21">
        <v>231</v>
      </c>
      <c r="S241" s="21">
        <v>1.0620099999999999</v>
      </c>
      <c r="T241">
        <f t="shared" si="38"/>
        <v>17.161481481481481</v>
      </c>
      <c r="U241">
        <f t="shared" si="39"/>
        <v>18.246601955555551</v>
      </c>
      <c r="X241" s="9"/>
      <c r="Y241" s="21">
        <v>0.61675999999999997</v>
      </c>
      <c r="Z241" s="21">
        <v>16.715900000000001</v>
      </c>
      <c r="AA241" s="21">
        <v>-1.46423E-2</v>
      </c>
      <c r="AB241" s="21">
        <v>231</v>
      </c>
      <c r="AC241" s="21">
        <v>0.61617999999999995</v>
      </c>
      <c r="AD241">
        <f t="shared" si="40"/>
        <v>18.076913580246913</v>
      </c>
      <c r="AE241">
        <f t="shared" si="41"/>
        <v>11.149117219753085</v>
      </c>
      <c r="AF241" s="9"/>
      <c r="AG241" s="21">
        <v>1.0632299999999999</v>
      </c>
      <c r="AH241" s="21">
        <v>20.494800000000001</v>
      </c>
      <c r="AI241" s="21">
        <v>-1.3684099999999999E-2</v>
      </c>
      <c r="AJ241" s="21">
        <v>231</v>
      </c>
      <c r="AK241" s="21">
        <v>1.0623199999999999</v>
      </c>
      <c r="AL241">
        <f t="shared" si="42"/>
        <v>16.893950617283949</v>
      </c>
      <c r="AM241">
        <f t="shared" si="43"/>
        <v>17.962155114814809</v>
      </c>
      <c r="AP241" s="9"/>
      <c r="AQ241" s="21">
        <v>0.61675999999999997</v>
      </c>
      <c r="AR241" s="21">
        <v>25.898099999999999</v>
      </c>
      <c r="AS241" s="21">
        <v>-1.4477500000000001E-2</v>
      </c>
      <c r="AT241" s="21">
        <v>231</v>
      </c>
      <c r="AU241" s="21">
        <v>0.61602800000000002</v>
      </c>
      <c r="AV241">
        <f t="shared" si="44"/>
        <v>17.873456790123456</v>
      </c>
      <c r="AW241">
        <f t="shared" si="45"/>
        <v>11.023633209876541</v>
      </c>
      <c r="AX241" s="9"/>
      <c r="AY241" s="21">
        <v>1.0632299999999999</v>
      </c>
      <c r="AZ241" s="21">
        <v>29.677</v>
      </c>
      <c r="BA241" s="21">
        <v>-1.3720700000000001E-2</v>
      </c>
      <c r="BB241" s="21">
        <v>231</v>
      </c>
      <c r="BC241" s="21">
        <v>1.0626199999999999</v>
      </c>
      <c r="BD241">
        <f t="shared" si="46"/>
        <v>16.939135802469135</v>
      </c>
      <c r="BE241">
        <f t="shared" si="47"/>
        <v>18.010197359259255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7.4947900000000001</v>
      </c>
      <c r="I242" s="21">
        <v>-1.4678999999999999E-2</v>
      </c>
      <c r="J242" s="21">
        <v>232</v>
      </c>
      <c r="K242" s="21">
        <v>0.61114500000000005</v>
      </c>
      <c r="L242">
        <f t="shared" si="36"/>
        <v>18.12222222222222</v>
      </c>
      <c r="M242">
        <f t="shared" si="37"/>
        <v>11.085816388888887</v>
      </c>
      <c r="N242" s="9"/>
      <c r="O242" s="21">
        <v>1.0682700000000001</v>
      </c>
      <c r="P242" s="21">
        <v>11.2737</v>
      </c>
      <c r="Q242" s="21">
        <v>-1.38916E-2</v>
      </c>
      <c r="R242" s="21">
        <v>232</v>
      </c>
      <c r="S242" s="21">
        <v>1.0674999999999999</v>
      </c>
      <c r="T242">
        <f t="shared" si="38"/>
        <v>17.150123456790123</v>
      </c>
      <c r="U242">
        <f t="shared" si="39"/>
        <v>18.320962385185187</v>
      </c>
      <c r="X242" s="9"/>
      <c r="Y242" s="21">
        <v>0.61172499999999996</v>
      </c>
      <c r="Z242" s="21">
        <v>16.725999999999999</v>
      </c>
      <c r="AA242" s="21">
        <v>-1.46423E-2</v>
      </c>
      <c r="AB242" s="21">
        <v>232</v>
      </c>
      <c r="AC242" s="21">
        <v>0.61117600000000005</v>
      </c>
      <c r="AD242">
        <f t="shared" si="40"/>
        <v>18.076913580246913</v>
      </c>
      <c r="AE242">
        <f t="shared" si="41"/>
        <v>11.058099959876543</v>
      </c>
      <c r="AF242" s="9"/>
      <c r="AG242" s="21">
        <v>1.0682700000000001</v>
      </c>
      <c r="AH242" s="21">
        <v>20.504899999999999</v>
      </c>
      <c r="AI242" s="21">
        <v>-1.36597E-2</v>
      </c>
      <c r="AJ242" s="21">
        <v>232</v>
      </c>
      <c r="AK242" s="21">
        <v>1.0671999999999999</v>
      </c>
      <c r="AL242">
        <f t="shared" si="42"/>
        <v>16.863827160493827</v>
      </c>
      <c r="AM242">
        <f t="shared" si="43"/>
        <v>18.01512064074074</v>
      </c>
      <c r="AP242" s="9"/>
      <c r="AQ242" s="21">
        <v>0.61172499999999996</v>
      </c>
      <c r="AR242" s="21">
        <v>25.908200000000001</v>
      </c>
      <c r="AS242" s="21">
        <v>-1.4468399999999999E-2</v>
      </c>
      <c r="AT242" s="21">
        <v>232</v>
      </c>
      <c r="AU242" s="21">
        <v>0.61099199999999998</v>
      </c>
      <c r="AV242">
        <f t="shared" si="44"/>
        <v>17.862222222222222</v>
      </c>
      <c r="AW242">
        <f t="shared" si="45"/>
        <v>10.926767888888888</v>
      </c>
      <c r="AX242" s="9"/>
      <c r="AY242" s="21">
        <v>1.0682700000000001</v>
      </c>
      <c r="AZ242" s="21">
        <v>29.687100000000001</v>
      </c>
      <c r="BA242" s="21">
        <v>-1.3699299999999999E-2</v>
      </c>
      <c r="BB242" s="21">
        <v>232</v>
      </c>
      <c r="BC242" s="21">
        <v>1.0674999999999999</v>
      </c>
      <c r="BD242">
        <f t="shared" si="46"/>
        <v>16.912716049382716</v>
      </c>
      <c r="BE242">
        <f t="shared" si="47"/>
        <v>18.067347174074076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7.5048599999999999</v>
      </c>
      <c r="I243" s="21">
        <v>-1.4678999999999999E-2</v>
      </c>
      <c r="J243" s="21">
        <v>233</v>
      </c>
      <c r="K243" s="21">
        <v>0.60611000000000004</v>
      </c>
      <c r="L243">
        <f t="shared" si="36"/>
        <v>18.12222222222222</v>
      </c>
      <c r="M243">
        <f t="shared" si="37"/>
        <v>10.994552877777776</v>
      </c>
      <c r="N243" s="9"/>
      <c r="O243" s="21">
        <v>1.0732999999999999</v>
      </c>
      <c r="P243" s="21">
        <v>11.283799999999999</v>
      </c>
      <c r="Q243" s="21">
        <v>-1.38885E-2</v>
      </c>
      <c r="R243" s="21">
        <v>233</v>
      </c>
      <c r="S243" s="21">
        <v>1.0726899999999999</v>
      </c>
      <c r="T243">
        <f t="shared" si="38"/>
        <v>17.146296296296295</v>
      </c>
      <c r="U243">
        <f t="shared" si="39"/>
        <v>18.403119814814811</v>
      </c>
      <c r="X243" s="9"/>
      <c r="Y243" s="21">
        <v>0.60668900000000003</v>
      </c>
      <c r="Z243" s="21">
        <v>16.736000000000001</v>
      </c>
      <c r="AA243" s="21">
        <v>-1.46362E-2</v>
      </c>
      <c r="AB243" s="21">
        <v>233</v>
      </c>
      <c r="AC243" s="21">
        <v>0.60598799999999997</v>
      </c>
      <c r="AD243">
        <f t="shared" si="40"/>
        <v>18.069382716049383</v>
      </c>
      <c r="AE243">
        <f t="shared" si="41"/>
        <v>10.962495730617285</v>
      </c>
      <c r="AF243" s="9"/>
      <c r="AG243" s="21">
        <v>1.0732999999999999</v>
      </c>
      <c r="AH243" s="21">
        <v>20.515000000000001</v>
      </c>
      <c r="AI243" s="21">
        <v>-1.36353E-2</v>
      </c>
      <c r="AJ243" s="21">
        <v>233</v>
      </c>
      <c r="AK243" s="21">
        <v>1.0720799999999999</v>
      </c>
      <c r="AL243">
        <f t="shared" si="42"/>
        <v>16.833703703703701</v>
      </c>
      <c r="AM243">
        <f t="shared" si="43"/>
        <v>18.067614185185182</v>
      </c>
      <c r="AP243" s="9"/>
      <c r="AQ243" s="21">
        <v>0.60668900000000003</v>
      </c>
      <c r="AR243" s="21">
        <v>25.918199999999999</v>
      </c>
      <c r="AS243" s="21">
        <v>-1.44745E-2</v>
      </c>
      <c r="AT243" s="21">
        <v>233</v>
      </c>
      <c r="AU243" s="21">
        <v>0.60604899999999995</v>
      </c>
      <c r="AV243">
        <f t="shared" si="44"/>
        <v>17.869753086419752</v>
      </c>
      <c r="AW243">
        <f t="shared" si="45"/>
        <v>10.841382630246914</v>
      </c>
      <c r="AX243" s="9"/>
      <c r="AY243" s="21">
        <v>1.0732999999999999</v>
      </c>
      <c r="AZ243" s="21">
        <v>29.697099999999999</v>
      </c>
      <c r="BA243" s="21">
        <v>-1.3687100000000001E-2</v>
      </c>
      <c r="BB243" s="21">
        <v>233</v>
      </c>
      <c r="BC243" s="21">
        <v>1.0720799999999999</v>
      </c>
      <c r="BD243">
        <f t="shared" si="46"/>
        <v>16.897654320987655</v>
      </c>
      <c r="BE243">
        <f t="shared" si="47"/>
        <v>18.136252382716048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7.5149400000000002</v>
      </c>
      <c r="I244" s="21">
        <v>-1.46759E-2</v>
      </c>
      <c r="J244" s="21">
        <v>234</v>
      </c>
      <c r="K244" s="21">
        <v>0.60098300000000004</v>
      </c>
      <c r="L244">
        <f t="shared" si="36"/>
        <v>18.118395061728396</v>
      </c>
      <c r="M244">
        <f t="shared" si="37"/>
        <v>10.901004862469136</v>
      </c>
      <c r="N244" s="9"/>
      <c r="O244" s="21">
        <v>1.0783400000000001</v>
      </c>
      <c r="P244" s="21">
        <v>11.293799999999999</v>
      </c>
      <c r="Q244" s="21">
        <v>-1.3876299999999999E-2</v>
      </c>
      <c r="R244" s="21">
        <v>234</v>
      </c>
      <c r="S244" s="21">
        <v>1.07819</v>
      </c>
      <c r="T244">
        <f t="shared" si="38"/>
        <v>17.131234567901231</v>
      </c>
      <c r="U244">
        <f t="shared" si="39"/>
        <v>18.473295483950615</v>
      </c>
      <c r="X244" s="9"/>
      <c r="Y244" s="21">
        <v>0.60165400000000002</v>
      </c>
      <c r="Z244" s="21">
        <v>16.746099999999998</v>
      </c>
      <c r="AA244" s="21">
        <v>-1.4645399999999999E-2</v>
      </c>
      <c r="AB244" s="21">
        <v>234</v>
      </c>
      <c r="AC244" s="21">
        <v>0.60095200000000004</v>
      </c>
      <c r="AD244">
        <f t="shared" si="40"/>
        <v>18.080740740740737</v>
      </c>
      <c r="AE244">
        <f t="shared" si="41"/>
        <v>10.878349989629628</v>
      </c>
      <c r="AF244" s="9"/>
      <c r="AG244" s="21">
        <v>1.0783400000000001</v>
      </c>
      <c r="AH244" s="21">
        <v>20.524999999999999</v>
      </c>
      <c r="AI244" s="21">
        <v>-1.362E-2</v>
      </c>
      <c r="AJ244" s="21">
        <v>234</v>
      </c>
      <c r="AK244" s="21">
        <v>1.0772699999999999</v>
      </c>
      <c r="AL244">
        <f t="shared" si="42"/>
        <v>16.814814814814813</v>
      </c>
      <c r="AM244">
        <f t="shared" si="43"/>
        <v>18.132087407407408</v>
      </c>
      <c r="AP244" s="9"/>
      <c r="AQ244" s="21">
        <v>0.60165400000000002</v>
      </c>
      <c r="AR244" s="21">
        <v>25.9283</v>
      </c>
      <c r="AS244" s="21">
        <v>-1.4477500000000001E-2</v>
      </c>
      <c r="AT244" s="21">
        <v>234</v>
      </c>
      <c r="AU244" s="21">
        <v>0.60089099999999995</v>
      </c>
      <c r="AV244">
        <f t="shared" si="44"/>
        <v>17.873456790123456</v>
      </c>
      <c r="AW244">
        <f t="shared" si="45"/>
        <v>10.753636771604938</v>
      </c>
      <c r="AX244" s="9"/>
      <c r="AY244" s="21">
        <v>1.0783400000000001</v>
      </c>
      <c r="AZ244" s="21">
        <v>29.7072</v>
      </c>
      <c r="BA244" s="21">
        <v>-1.36749E-2</v>
      </c>
      <c r="BB244" s="21">
        <v>234</v>
      </c>
      <c r="BC244" s="21">
        <v>1.07697</v>
      </c>
      <c r="BD244">
        <f t="shared" si="46"/>
        <v>16.882592592592591</v>
      </c>
      <c r="BE244">
        <f t="shared" si="47"/>
        <v>18.205174896296295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7.52501</v>
      </c>
      <c r="I245" s="21">
        <v>-1.46759E-2</v>
      </c>
      <c r="J245" s="21">
        <v>235</v>
      </c>
      <c r="K245" s="21">
        <v>0.595947</v>
      </c>
      <c r="L245">
        <f t="shared" si="36"/>
        <v>18.118395061728396</v>
      </c>
      <c r="M245">
        <f t="shared" si="37"/>
        <v>10.809778743333334</v>
      </c>
      <c r="N245" s="9"/>
      <c r="O245" s="21">
        <v>1.0833699999999999</v>
      </c>
      <c r="P245" s="21">
        <v>11.303900000000001</v>
      </c>
      <c r="Q245" s="21">
        <v>-1.3864100000000001E-2</v>
      </c>
      <c r="R245" s="21">
        <v>235</v>
      </c>
      <c r="S245" s="21">
        <v>1.0821499999999999</v>
      </c>
      <c r="T245">
        <f t="shared" si="38"/>
        <v>17.11617283950617</v>
      </c>
      <c r="U245">
        <f t="shared" si="39"/>
        <v>18.543148169135797</v>
      </c>
      <c r="X245" s="9"/>
      <c r="Y245" s="21">
        <v>0.59661900000000001</v>
      </c>
      <c r="Z245" s="21">
        <v>16.7562</v>
      </c>
      <c r="AA245" s="21">
        <v>-1.4645399999999999E-2</v>
      </c>
      <c r="AB245" s="21">
        <v>235</v>
      </c>
      <c r="AC245" s="21">
        <v>0.59603899999999999</v>
      </c>
      <c r="AD245">
        <f t="shared" si="40"/>
        <v>18.080740740740737</v>
      </c>
      <c r="AE245">
        <f t="shared" si="41"/>
        <v>10.787313459999998</v>
      </c>
      <c r="AF245" s="9"/>
      <c r="AG245" s="21">
        <v>1.0833699999999999</v>
      </c>
      <c r="AH245" s="21">
        <v>20.5351</v>
      </c>
      <c r="AI245" s="21">
        <v>-1.36139E-2</v>
      </c>
      <c r="AJ245" s="21">
        <v>235</v>
      </c>
      <c r="AK245" s="21">
        <v>1.08185</v>
      </c>
      <c r="AL245">
        <f t="shared" si="42"/>
        <v>16.807283950617283</v>
      </c>
      <c r="AM245">
        <f t="shared" si="43"/>
        <v>18.208507213580244</v>
      </c>
      <c r="AP245" s="9"/>
      <c r="AQ245" s="21">
        <v>0.59661900000000001</v>
      </c>
      <c r="AR245" s="21">
        <v>25.938400000000001</v>
      </c>
      <c r="AS245" s="21">
        <v>-1.44806E-2</v>
      </c>
      <c r="AT245" s="21">
        <v>235</v>
      </c>
      <c r="AU245" s="21">
        <v>0.59591700000000003</v>
      </c>
      <c r="AV245">
        <f t="shared" si="44"/>
        <v>17.877283950617283</v>
      </c>
      <c r="AW245">
        <f t="shared" si="45"/>
        <v>10.665927273333333</v>
      </c>
      <c r="AX245" s="9"/>
      <c r="AY245" s="21">
        <v>1.0833699999999999</v>
      </c>
      <c r="AZ245" s="21">
        <v>29.717300000000002</v>
      </c>
      <c r="BA245" s="21">
        <v>-1.3671900000000001E-2</v>
      </c>
      <c r="BB245" s="21">
        <v>235</v>
      </c>
      <c r="BC245" s="21">
        <v>1.0821499999999999</v>
      </c>
      <c r="BD245">
        <f t="shared" si="46"/>
        <v>16.878888888888888</v>
      </c>
      <c r="BE245">
        <f t="shared" si="47"/>
        <v>18.286081855555555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7.5350799999999998</v>
      </c>
      <c r="I246" s="21">
        <v>-1.4682000000000001E-2</v>
      </c>
      <c r="J246" s="21">
        <v>236</v>
      </c>
      <c r="K246" s="21">
        <v>0.59103399999999995</v>
      </c>
      <c r="L246">
        <f t="shared" si="36"/>
        <v>18.125925925925923</v>
      </c>
      <c r="M246">
        <f t="shared" si="37"/>
        <v>10.722989637037035</v>
      </c>
      <c r="N246" s="9"/>
      <c r="O246" s="21">
        <v>1.0884100000000001</v>
      </c>
      <c r="P246" s="21">
        <v>11.314</v>
      </c>
      <c r="Q246" s="21">
        <v>-1.38519E-2</v>
      </c>
      <c r="R246" s="21">
        <v>236</v>
      </c>
      <c r="S246" s="21">
        <v>1.08765</v>
      </c>
      <c r="T246">
        <f t="shared" si="38"/>
        <v>17.101111111111113</v>
      </c>
      <c r="U246">
        <f t="shared" si="39"/>
        <v>18.613020344444447</v>
      </c>
      <c r="X246" s="9"/>
      <c r="Y246" s="21">
        <v>0.59158299999999997</v>
      </c>
      <c r="Z246" s="21">
        <v>16.766300000000001</v>
      </c>
      <c r="AA246" s="21">
        <v>-1.46698E-2</v>
      </c>
      <c r="AB246" s="21">
        <v>236</v>
      </c>
      <c r="AC246" s="21">
        <v>0.59097299999999997</v>
      </c>
      <c r="AD246">
        <f t="shared" si="40"/>
        <v>18.110864197530866</v>
      </c>
      <c r="AE246">
        <f t="shared" si="41"/>
        <v>10.714079374567902</v>
      </c>
      <c r="AF246" s="9"/>
      <c r="AG246" s="21">
        <v>1.0884100000000001</v>
      </c>
      <c r="AH246" s="21">
        <v>20.545200000000001</v>
      </c>
      <c r="AI246" s="21">
        <v>-1.36139E-2</v>
      </c>
      <c r="AJ246" s="21">
        <v>236</v>
      </c>
      <c r="AK246" s="21">
        <v>1.08704</v>
      </c>
      <c r="AL246">
        <f t="shared" si="42"/>
        <v>16.807283950617283</v>
      </c>
      <c r="AM246">
        <f t="shared" si="43"/>
        <v>18.29321592469136</v>
      </c>
      <c r="AP246" s="9"/>
      <c r="AQ246" s="21">
        <v>0.59158299999999997</v>
      </c>
      <c r="AR246" s="21">
        <v>25.948499999999999</v>
      </c>
      <c r="AS246" s="21">
        <v>-1.4489699999999999E-2</v>
      </c>
      <c r="AT246" s="21">
        <v>236</v>
      </c>
      <c r="AU246" s="21">
        <v>0.59075900000000003</v>
      </c>
      <c r="AV246">
        <f t="shared" si="44"/>
        <v>17.888518518518516</v>
      </c>
      <c r="AW246">
        <f t="shared" si="45"/>
        <v>10.582543450740738</v>
      </c>
      <c r="AX246" s="9"/>
      <c r="AY246" s="21">
        <v>1.0884100000000001</v>
      </c>
      <c r="AZ246" s="21">
        <v>29.727399999999999</v>
      </c>
      <c r="BA246" s="21">
        <v>-1.3671900000000001E-2</v>
      </c>
      <c r="BB246" s="21">
        <v>236</v>
      </c>
      <c r="BC246" s="21">
        <v>1.08795</v>
      </c>
      <c r="BD246">
        <f t="shared" si="46"/>
        <v>16.878888888888888</v>
      </c>
      <c r="BE246">
        <f t="shared" si="47"/>
        <v>18.371151455555555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7.5451499999999996</v>
      </c>
      <c r="I247" s="21">
        <v>-1.4688100000000001E-2</v>
      </c>
      <c r="J247" s="21">
        <v>237</v>
      </c>
      <c r="K247" s="21">
        <v>0.58587599999999995</v>
      </c>
      <c r="L247">
        <f t="shared" si="36"/>
        <v>18.133456790123457</v>
      </c>
      <c r="M247">
        <f t="shared" si="37"/>
        <v>10.636142813333333</v>
      </c>
      <c r="N247" s="9"/>
      <c r="O247" s="21">
        <v>1.09344</v>
      </c>
      <c r="P247" s="21">
        <v>11.3241</v>
      </c>
      <c r="Q247" s="21">
        <v>-1.38458E-2</v>
      </c>
      <c r="R247" s="21">
        <v>237</v>
      </c>
      <c r="S247" s="21">
        <v>1.09253</v>
      </c>
      <c r="T247">
        <f t="shared" si="38"/>
        <v>17.093580246913579</v>
      </c>
      <c r="U247">
        <f t="shared" si="39"/>
        <v>18.690804385185182</v>
      </c>
      <c r="X247" s="9"/>
      <c r="Y247" s="21">
        <v>0.58654799999999996</v>
      </c>
      <c r="Z247" s="21">
        <v>16.776299999999999</v>
      </c>
      <c r="AA247" s="21">
        <v>-1.46698E-2</v>
      </c>
      <c r="AB247" s="21">
        <v>237</v>
      </c>
      <c r="AC247" s="21">
        <v>0.58590699999999996</v>
      </c>
      <c r="AD247">
        <f t="shared" si="40"/>
        <v>18.110864197530866</v>
      </c>
      <c r="AE247">
        <f t="shared" si="41"/>
        <v>10.622891173333333</v>
      </c>
      <c r="AF247" s="9"/>
      <c r="AG247" s="21">
        <v>1.09344</v>
      </c>
      <c r="AH247" s="21">
        <v>20.555199999999999</v>
      </c>
      <c r="AI247" s="21">
        <v>-1.36139E-2</v>
      </c>
      <c r="AJ247" s="21">
        <v>237</v>
      </c>
      <c r="AK247" s="21">
        <v>1.09314</v>
      </c>
      <c r="AL247">
        <f t="shared" si="42"/>
        <v>16.807283950617283</v>
      </c>
      <c r="AM247">
        <f t="shared" si="43"/>
        <v>18.377756562962961</v>
      </c>
      <c r="AP247" s="9"/>
      <c r="AQ247" s="21">
        <v>0.58654799999999996</v>
      </c>
      <c r="AR247" s="21">
        <v>25.958500000000001</v>
      </c>
      <c r="AS247" s="21">
        <v>-1.44867E-2</v>
      </c>
      <c r="AT247" s="21">
        <v>237</v>
      </c>
      <c r="AU247" s="21">
        <v>0.58587599999999995</v>
      </c>
      <c r="AV247">
        <f t="shared" si="44"/>
        <v>17.884814814814817</v>
      </c>
      <c r="AW247">
        <f t="shared" si="45"/>
        <v>10.490302360000001</v>
      </c>
      <c r="AX247" s="9"/>
      <c r="AY247" s="21">
        <v>1.09344</v>
      </c>
      <c r="AZ247" s="21">
        <v>29.737400000000001</v>
      </c>
      <c r="BA247" s="21">
        <v>-1.36597E-2</v>
      </c>
      <c r="BB247" s="21">
        <v>237</v>
      </c>
      <c r="BC247" s="21">
        <v>1.09222</v>
      </c>
      <c r="BD247">
        <f t="shared" si="46"/>
        <v>16.863827160493827</v>
      </c>
      <c r="BE247">
        <f t="shared" si="47"/>
        <v>18.439583170370369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7.5552200000000003</v>
      </c>
      <c r="I248" s="21">
        <v>-1.47034E-2</v>
      </c>
      <c r="J248" s="21">
        <v>238</v>
      </c>
      <c r="K248" s="21">
        <v>0.58096300000000001</v>
      </c>
      <c r="L248">
        <f t="shared" si="36"/>
        <v>18.152345679012342</v>
      </c>
      <c r="M248">
        <f t="shared" si="37"/>
        <v>10.555806840493826</v>
      </c>
      <c r="N248" s="9"/>
      <c r="O248" s="21">
        <v>1.0984799999999999</v>
      </c>
      <c r="P248" s="21">
        <v>11.334099999999999</v>
      </c>
      <c r="Q248" s="21">
        <v>-1.3848900000000001E-2</v>
      </c>
      <c r="R248" s="21">
        <v>238</v>
      </c>
      <c r="S248" s="21">
        <v>1.09802</v>
      </c>
      <c r="T248">
        <f t="shared" si="38"/>
        <v>17.09740740740741</v>
      </c>
      <c r="U248">
        <f t="shared" si="39"/>
        <v>18.781160088888889</v>
      </c>
      <c r="X248" s="9"/>
      <c r="Y248" s="21">
        <v>0.58151200000000003</v>
      </c>
      <c r="Z248" s="21">
        <v>16.7864</v>
      </c>
      <c r="AA248" s="21">
        <v>-1.46667E-2</v>
      </c>
      <c r="AB248" s="21">
        <v>238</v>
      </c>
      <c r="AC248" s="21">
        <v>0.58087200000000005</v>
      </c>
      <c r="AD248">
        <f t="shared" si="40"/>
        <v>18.107037037037035</v>
      </c>
      <c r="AE248">
        <f t="shared" si="41"/>
        <v>10.529459321481481</v>
      </c>
      <c r="AF248" s="9"/>
      <c r="AG248" s="21">
        <v>1.0984799999999999</v>
      </c>
      <c r="AH248" s="21">
        <v>20.565300000000001</v>
      </c>
      <c r="AI248" s="21">
        <v>-1.36078E-2</v>
      </c>
      <c r="AJ248" s="21">
        <v>238</v>
      </c>
      <c r="AK248" s="21">
        <v>1.09772</v>
      </c>
      <c r="AL248">
        <f t="shared" si="42"/>
        <v>16.799753086419752</v>
      </c>
      <c r="AM248">
        <f t="shared" si="43"/>
        <v>18.454192770370369</v>
      </c>
      <c r="AP248" s="9"/>
      <c r="AQ248" s="21">
        <v>0.58151200000000003</v>
      </c>
      <c r="AR248" s="21">
        <v>25.968599999999999</v>
      </c>
      <c r="AS248" s="21">
        <v>-1.44806E-2</v>
      </c>
      <c r="AT248" s="21">
        <v>238</v>
      </c>
      <c r="AU248" s="21">
        <v>0.58087200000000005</v>
      </c>
      <c r="AV248">
        <f t="shared" si="44"/>
        <v>17.877283950617283</v>
      </c>
      <c r="AW248">
        <f t="shared" si="45"/>
        <v>10.395855144691359</v>
      </c>
      <c r="AX248" s="9"/>
      <c r="AY248" s="21">
        <v>1.0984799999999999</v>
      </c>
      <c r="AZ248" s="21">
        <v>29.747499999999999</v>
      </c>
      <c r="BA248" s="21">
        <v>-1.3638300000000001E-2</v>
      </c>
      <c r="BB248" s="21">
        <v>238</v>
      </c>
      <c r="BC248" s="21">
        <v>1.09772</v>
      </c>
      <c r="BD248">
        <f t="shared" si="46"/>
        <v>16.837407407407408</v>
      </c>
      <c r="BE248">
        <f t="shared" si="47"/>
        <v>18.495555288888887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7.5652900000000001</v>
      </c>
      <c r="I249" s="21">
        <v>-1.47095E-2</v>
      </c>
      <c r="J249" s="21">
        <v>239</v>
      </c>
      <c r="K249" s="21">
        <v>0.57583600000000001</v>
      </c>
      <c r="L249">
        <f t="shared" si="36"/>
        <v>18.159876543209876</v>
      </c>
      <c r="M249">
        <f t="shared" si="37"/>
        <v>10.468751149999999</v>
      </c>
      <c r="N249" s="9"/>
      <c r="O249" s="21">
        <v>1.1035200000000001</v>
      </c>
      <c r="P249" s="21">
        <v>11.344200000000001</v>
      </c>
      <c r="Q249" s="21">
        <v>-1.38336E-2</v>
      </c>
      <c r="R249" s="21">
        <v>239</v>
      </c>
      <c r="S249" s="21">
        <v>1.1029100000000001</v>
      </c>
      <c r="T249">
        <f t="shared" si="38"/>
        <v>17.078518518518518</v>
      </c>
      <c r="U249">
        <f t="shared" si="39"/>
        <v>18.846486755555556</v>
      </c>
      <c r="X249" s="9"/>
      <c r="Y249" s="21">
        <v>0.57647700000000002</v>
      </c>
      <c r="Z249" s="21">
        <v>16.796500000000002</v>
      </c>
      <c r="AA249" s="21">
        <v>-1.46576E-2</v>
      </c>
      <c r="AB249" s="21">
        <v>239</v>
      </c>
      <c r="AC249" s="21">
        <v>0.57589699999999999</v>
      </c>
      <c r="AD249">
        <f t="shared" si="40"/>
        <v>18.095802469135801</v>
      </c>
      <c r="AE249">
        <f t="shared" si="41"/>
        <v>10.43181392</v>
      </c>
      <c r="AF249" s="9"/>
      <c r="AG249" s="21">
        <v>1.1035200000000001</v>
      </c>
      <c r="AH249" s="21">
        <v>20.575399999999998</v>
      </c>
      <c r="AI249" s="21">
        <v>-1.36017E-2</v>
      </c>
      <c r="AJ249" s="21">
        <v>239</v>
      </c>
      <c r="AK249" s="21">
        <v>1.10199</v>
      </c>
      <c r="AL249">
        <f t="shared" si="42"/>
        <v>16.792222222222222</v>
      </c>
      <c r="AM249">
        <f t="shared" si="43"/>
        <v>18.530553066666666</v>
      </c>
      <c r="AP249" s="9"/>
      <c r="AQ249" s="21">
        <v>0.57647700000000002</v>
      </c>
      <c r="AR249" s="21">
        <v>25.9787</v>
      </c>
      <c r="AS249" s="21">
        <v>-1.4477500000000001E-2</v>
      </c>
      <c r="AT249" s="21">
        <v>239</v>
      </c>
      <c r="AU249" s="21">
        <v>0.57586700000000002</v>
      </c>
      <c r="AV249">
        <f t="shared" si="44"/>
        <v>17.873456790123456</v>
      </c>
      <c r="AW249">
        <f t="shared" si="45"/>
        <v>10.303636749999999</v>
      </c>
      <c r="AX249" s="9"/>
      <c r="AY249" s="21">
        <v>1.1035200000000001</v>
      </c>
      <c r="AZ249" s="21">
        <v>29.7576</v>
      </c>
      <c r="BA249" s="21">
        <v>-1.36261E-2</v>
      </c>
      <c r="BB249" s="21">
        <v>239</v>
      </c>
      <c r="BC249" s="21">
        <v>1.1026</v>
      </c>
      <c r="BD249">
        <f t="shared" si="46"/>
        <v>16.822345679012344</v>
      </c>
      <c r="BE249">
        <f t="shared" si="47"/>
        <v>18.563794903703702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7.5753599999999999</v>
      </c>
      <c r="I250" s="21">
        <v>-1.47095E-2</v>
      </c>
      <c r="J250" s="21">
        <v>240</v>
      </c>
      <c r="K250" s="21">
        <v>0.57086199999999998</v>
      </c>
      <c r="L250">
        <f t="shared" si="36"/>
        <v>18.159876543209876</v>
      </c>
      <c r="M250">
        <f t="shared" si="37"/>
        <v>10.377316171604939</v>
      </c>
      <c r="N250" s="9"/>
      <c r="O250" s="21">
        <v>1.1085499999999999</v>
      </c>
      <c r="P250" s="21">
        <v>11.3543</v>
      </c>
      <c r="Q250" s="21">
        <v>-1.38184E-2</v>
      </c>
      <c r="R250" s="21">
        <v>240</v>
      </c>
      <c r="S250" s="21">
        <v>1.10748</v>
      </c>
      <c r="T250">
        <f t="shared" si="38"/>
        <v>17.05975308641975</v>
      </c>
      <c r="U250">
        <f t="shared" si="39"/>
        <v>18.911589283950612</v>
      </c>
      <c r="X250" s="9"/>
      <c r="Y250" s="21">
        <v>0.57144200000000001</v>
      </c>
      <c r="Z250" s="21">
        <v>16.8065</v>
      </c>
      <c r="AA250" s="21">
        <v>-1.46515E-2</v>
      </c>
      <c r="AB250" s="21">
        <v>240</v>
      </c>
      <c r="AC250" s="21">
        <v>0.570801</v>
      </c>
      <c r="AD250">
        <f t="shared" si="40"/>
        <v>18.088271604938271</v>
      </c>
      <c r="AE250">
        <f t="shared" si="41"/>
        <v>10.336398102469136</v>
      </c>
      <c r="AF250" s="9"/>
      <c r="AG250" s="21">
        <v>1.1085499999999999</v>
      </c>
      <c r="AH250" s="21">
        <v>20.5854</v>
      </c>
      <c r="AI250" s="21">
        <v>-1.35864E-2</v>
      </c>
      <c r="AJ250" s="21">
        <v>240</v>
      </c>
      <c r="AK250" s="21">
        <v>1.10748</v>
      </c>
      <c r="AL250">
        <f t="shared" si="42"/>
        <v>16.77333333333333</v>
      </c>
      <c r="AM250">
        <f t="shared" si="43"/>
        <v>18.594078666666661</v>
      </c>
      <c r="AP250" s="9"/>
      <c r="AQ250" s="21">
        <v>0.57144200000000001</v>
      </c>
      <c r="AR250" s="21">
        <v>25.988700000000001</v>
      </c>
      <c r="AS250" s="21">
        <v>-1.44653E-2</v>
      </c>
      <c r="AT250" s="21">
        <v>240</v>
      </c>
      <c r="AU250" s="21">
        <v>0.57077</v>
      </c>
      <c r="AV250">
        <f t="shared" si="44"/>
        <v>17.858395061728395</v>
      </c>
      <c r="AW250">
        <f t="shared" si="45"/>
        <v>10.205036990864198</v>
      </c>
      <c r="AX250" s="9"/>
      <c r="AY250" s="21">
        <v>1.1085499999999999</v>
      </c>
      <c r="AZ250" s="21">
        <v>29.767600000000002</v>
      </c>
      <c r="BA250" s="21">
        <v>-1.36078E-2</v>
      </c>
      <c r="BB250" s="21">
        <v>240</v>
      </c>
      <c r="BC250" s="21">
        <v>1.10748</v>
      </c>
      <c r="BD250">
        <f t="shared" si="46"/>
        <v>16.799753086419752</v>
      </c>
      <c r="BE250">
        <f t="shared" si="47"/>
        <v>18.623366283950617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7.5854299999999997</v>
      </c>
      <c r="I251" s="21">
        <v>-1.4715600000000001E-2</v>
      </c>
      <c r="J251" s="21">
        <v>241</v>
      </c>
      <c r="K251" s="21">
        <v>0.56576499999999996</v>
      </c>
      <c r="L251">
        <f t="shared" si="36"/>
        <v>18.167407407407406</v>
      </c>
      <c r="M251">
        <f t="shared" si="37"/>
        <v>10.290128559999999</v>
      </c>
      <c r="N251" s="9"/>
      <c r="O251" s="21">
        <v>1.1135900000000001</v>
      </c>
      <c r="P251" s="21">
        <v>11.3643</v>
      </c>
      <c r="Q251" s="21">
        <v>-1.37909E-2</v>
      </c>
      <c r="R251" s="21">
        <v>241</v>
      </c>
      <c r="S251" s="21">
        <v>1.1129800000000001</v>
      </c>
      <c r="T251">
        <f t="shared" si="38"/>
        <v>17.025802469135801</v>
      </c>
      <c r="U251">
        <f t="shared" si="39"/>
        <v>18.959763371604939</v>
      </c>
      <c r="X251" s="9"/>
      <c r="Y251" s="21">
        <v>0.56640599999999997</v>
      </c>
      <c r="Z251" s="21">
        <v>16.816600000000001</v>
      </c>
      <c r="AA251" s="21">
        <v>-1.46423E-2</v>
      </c>
      <c r="AB251" s="21">
        <v>241</v>
      </c>
      <c r="AC251" s="21">
        <v>0.56567400000000001</v>
      </c>
      <c r="AD251">
        <f t="shared" si="40"/>
        <v>18.076913580246913</v>
      </c>
      <c r="AE251">
        <f t="shared" si="41"/>
        <v>10.238872313333331</v>
      </c>
      <c r="AF251" s="9"/>
      <c r="AG251" s="21">
        <v>1.1135900000000001</v>
      </c>
      <c r="AH251" s="21">
        <v>20.595500000000001</v>
      </c>
      <c r="AI251" s="21">
        <v>-1.35651E-2</v>
      </c>
      <c r="AJ251" s="21">
        <v>241</v>
      </c>
      <c r="AK251" s="21">
        <v>1.11267</v>
      </c>
      <c r="AL251">
        <f t="shared" si="42"/>
        <v>16.747037037037035</v>
      </c>
      <c r="AM251">
        <f t="shared" si="43"/>
        <v>18.649332974074074</v>
      </c>
      <c r="AP251" s="9"/>
      <c r="AQ251" s="21">
        <v>0.56640599999999997</v>
      </c>
      <c r="AR251" s="21">
        <v>25.998799999999999</v>
      </c>
      <c r="AS251" s="21">
        <v>-1.4462300000000001E-2</v>
      </c>
      <c r="AT251" s="21">
        <v>241</v>
      </c>
      <c r="AU251" s="21">
        <v>0.56567400000000001</v>
      </c>
      <c r="AV251">
        <f t="shared" si="44"/>
        <v>17.854691358024692</v>
      </c>
      <c r="AW251">
        <f t="shared" si="45"/>
        <v>10.113004313333333</v>
      </c>
      <c r="AX251" s="9"/>
      <c r="AY251" s="21">
        <v>1.1135900000000001</v>
      </c>
      <c r="AZ251" s="21">
        <v>29.777699999999999</v>
      </c>
      <c r="BA251" s="21">
        <v>-1.35864E-2</v>
      </c>
      <c r="BB251" s="21">
        <v>241</v>
      </c>
      <c r="BC251" s="21">
        <v>1.11267</v>
      </c>
      <c r="BD251">
        <f t="shared" si="46"/>
        <v>16.77333333333333</v>
      </c>
      <c r="BE251">
        <f t="shared" si="47"/>
        <v>18.678616266666666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7.5955000000000004</v>
      </c>
      <c r="I252" s="21">
        <v>-1.47064E-2</v>
      </c>
      <c r="J252" s="21">
        <v>242</v>
      </c>
      <c r="K252" s="21">
        <v>0.56076000000000004</v>
      </c>
      <c r="L252">
        <f t="shared" si="36"/>
        <v>18.156049382716049</v>
      </c>
      <c r="M252">
        <f t="shared" si="37"/>
        <v>10.19227959802469</v>
      </c>
      <c r="N252" s="9"/>
      <c r="O252" s="21">
        <v>1.1186199999999999</v>
      </c>
      <c r="P252" s="21">
        <v>11.3744</v>
      </c>
      <c r="Q252" s="21">
        <v>-1.37695E-2</v>
      </c>
      <c r="R252" s="21">
        <v>242</v>
      </c>
      <c r="S252" s="21">
        <v>1.1178600000000001</v>
      </c>
      <c r="T252">
        <f t="shared" si="38"/>
        <v>16.999382716049382</v>
      </c>
      <c r="U252">
        <f t="shared" si="39"/>
        <v>19.015849493827158</v>
      </c>
      <c r="X252" s="9"/>
      <c r="Y252" s="21">
        <v>0.56137099999999995</v>
      </c>
      <c r="Z252" s="21">
        <v>16.826699999999999</v>
      </c>
      <c r="AA252" s="21">
        <v>-1.4645399999999999E-2</v>
      </c>
      <c r="AB252" s="21">
        <v>242</v>
      </c>
      <c r="AC252" s="21">
        <v>0.56069899999999995</v>
      </c>
      <c r="AD252">
        <f t="shared" si="40"/>
        <v>18.080740740740737</v>
      </c>
      <c r="AE252">
        <f t="shared" si="41"/>
        <v>10.150003510370368</v>
      </c>
      <c r="AF252" s="9"/>
      <c r="AG252" s="21">
        <v>1.1186199999999999</v>
      </c>
      <c r="AH252" s="21">
        <v>20.605599999999999</v>
      </c>
      <c r="AI252" s="21">
        <v>-1.35529E-2</v>
      </c>
      <c r="AJ252" s="21">
        <v>242</v>
      </c>
      <c r="AK252" s="21">
        <v>1.1178600000000001</v>
      </c>
      <c r="AL252">
        <f t="shared" si="42"/>
        <v>16.731975308641974</v>
      </c>
      <c r="AM252">
        <f t="shared" si="43"/>
        <v>18.716722219753084</v>
      </c>
      <c r="AP252" s="9"/>
      <c r="AQ252" s="21">
        <v>0.56137099999999995</v>
      </c>
      <c r="AR252" s="21">
        <v>26.008900000000001</v>
      </c>
      <c r="AS252" s="21">
        <v>-1.4456200000000001E-2</v>
      </c>
      <c r="AT252" s="21">
        <v>242</v>
      </c>
      <c r="AU252" s="21">
        <v>0.56076000000000004</v>
      </c>
      <c r="AV252">
        <f t="shared" si="44"/>
        <v>17.847160493827161</v>
      </c>
      <c r="AW252">
        <f t="shared" si="45"/>
        <v>10.018878333580247</v>
      </c>
      <c r="AX252" s="9"/>
      <c r="AY252" s="21">
        <v>1.1186199999999999</v>
      </c>
      <c r="AZ252" s="21">
        <v>29.787800000000001</v>
      </c>
      <c r="BA252" s="21">
        <v>-1.35712E-2</v>
      </c>
      <c r="BB252" s="21">
        <v>242</v>
      </c>
      <c r="BC252" s="21">
        <v>1.11816</v>
      </c>
      <c r="BD252">
        <f t="shared" si="46"/>
        <v>16.754567901234566</v>
      </c>
      <c r="BE252">
        <f t="shared" si="47"/>
        <v>18.741994745679008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7.6055700000000002</v>
      </c>
      <c r="I253" s="21">
        <v>-1.47095E-2</v>
      </c>
      <c r="J253" s="21">
        <v>243</v>
      </c>
      <c r="K253" s="21">
        <v>0.55575600000000003</v>
      </c>
      <c r="L253">
        <f t="shared" si="36"/>
        <v>18.159876543209876</v>
      </c>
      <c r="M253">
        <f t="shared" si="37"/>
        <v>10.102974916666668</v>
      </c>
      <c r="N253" s="9"/>
      <c r="O253" s="21">
        <v>1.1236600000000001</v>
      </c>
      <c r="P253" s="21">
        <v>11.384499999999999</v>
      </c>
      <c r="Q253" s="21">
        <v>-1.3738999999999999E-2</v>
      </c>
      <c r="R253" s="21">
        <v>243</v>
      </c>
      <c r="S253" s="21">
        <v>1.1227400000000001</v>
      </c>
      <c r="T253">
        <f t="shared" si="38"/>
        <v>16.961728395061726</v>
      </c>
      <c r="U253">
        <f t="shared" si="39"/>
        <v>19.05921572839506</v>
      </c>
      <c r="X253" s="9"/>
      <c r="Y253" s="21">
        <v>0.55633500000000002</v>
      </c>
      <c r="Z253" s="21">
        <v>16.8368</v>
      </c>
      <c r="AA253" s="21">
        <v>-1.4645399999999999E-2</v>
      </c>
      <c r="AB253" s="21">
        <v>243</v>
      </c>
      <c r="AC253" s="21">
        <v>0.55566400000000005</v>
      </c>
      <c r="AD253">
        <f t="shared" si="40"/>
        <v>18.080740740740737</v>
      </c>
      <c r="AE253">
        <f t="shared" si="41"/>
        <v>10.058948899999999</v>
      </c>
      <c r="AF253" s="9"/>
      <c r="AG253" s="21">
        <v>1.1236600000000001</v>
      </c>
      <c r="AH253" s="21">
        <v>20.6157</v>
      </c>
      <c r="AI253" s="21">
        <v>-1.35376E-2</v>
      </c>
      <c r="AJ253" s="21">
        <v>243</v>
      </c>
      <c r="AK253" s="21">
        <v>1.1227400000000001</v>
      </c>
      <c r="AL253">
        <f t="shared" si="42"/>
        <v>16.713086419753086</v>
      </c>
      <c r="AM253">
        <f t="shared" si="43"/>
        <v>18.779826686419753</v>
      </c>
      <c r="AP253" s="9"/>
      <c r="AQ253" s="21">
        <v>0.55633500000000002</v>
      </c>
      <c r="AR253" s="21">
        <v>26.018999999999998</v>
      </c>
      <c r="AS253" s="21">
        <v>-1.44501E-2</v>
      </c>
      <c r="AT253" s="21">
        <v>243</v>
      </c>
      <c r="AU253" s="21">
        <v>0.55575600000000003</v>
      </c>
      <c r="AV253">
        <f t="shared" si="44"/>
        <v>17.839629629629631</v>
      </c>
      <c r="AW253">
        <f t="shared" si="45"/>
        <v>9.9248103500000013</v>
      </c>
      <c r="AX253" s="9"/>
      <c r="AY253" s="21">
        <v>1.1236600000000001</v>
      </c>
      <c r="AZ253" s="21">
        <v>29.797899999999998</v>
      </c>
      <c r="BA253" s="21">
        <v>-1.3549800000000001E-2</v>
      </c>
      <c r="BB253" s="21">
        <v>243</v>
      </c>
      <c r="BC253" s="21">
        <v>1.1227400000000001</v>
      </c>
      <c r="BD253">
        <f t="shared" si="46"/>
        <v>16.728148148148147</v>
      </c>
      <c r="BE253">
        <f t="shared" si="47"/>
        <v>18.796750948148148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7.6156499999999996</v>
      </c>
      <c r="I254" s="21">
        <v>-1.47186E-2</v>
      </c>
      <c r="J254" s="21">
        <v>244</v>
      </c>
      <c r="K254" s="21">
        <v>0.55059800000000003</v>
      </c>
      <c r="L254">
        <f t="shared" si="36"/>
        <v>18.171111111111109</v>
      </c>
      <c r="M254">
        <f t="shared" si="37"/>
        <v>10.017733555555555</v>
      </c>
      <c r="N254" s="9"/>
      <c r="O254" s="21">
        <v>1.12869</v>
      </c>
      <c r="P254" s="21">
        <v>11.394500000000001</v>
      </c>
      <c r="Q254" s="21">
        <v>-1.37146E-2</v>
      </c>
      <c r="R254" s="21">
        <v>244</v>
      </c>
      <c r="S254" s="21">
        <v>1.1279300000000001</v>
      </c>
      <c r="T254">
        <f t="shared" si="38"/>
        <v>16.931604938271605</v>
      </c>
      <c r="U254">
        <f t="shared" si="39"/>
        <v>19.110533177777778</v>
      </c>
      <c r="X254" s="9"/>
      <c r="Y254" s="21">
        <v>0.55130000000000001</v>
      </c>
      <c r="Z254" s="21">
        <v>16.846800000000002</v>
      </c>
      <c r="AA254" s="21">
        <v>-1.4639299999999999E-2</v>
      </c>
      <c r="AB254" s="21">
        <v>244</v>
      </c>
      <c r="AC254" s="21">
        <v>0.55069000000000001</v>
      </c>
      <c r="AD254">
        <f t="shared" si="40"/>
        <v>18.07320987654321</v>
      </c>
      <c r="AE254">
        <f t="shared" si="41"/>
        <v>9.9637606049382725</v>
      </c>
      <c r="AF254" s="9"/>
      <c r="AG254" s="21">
        <v>1.12869</v>
      </c>
      <c r="AH254" s="21">
        <v>20.625699999999998</v>
      </c>
      <c r="AI254" s="21">
        <v>-1.35315E-2</v>
      </c>
      <c r="AJ254" s="21">
        <v>244</v>
      </c>
      <c r="AK254" s="21">
        <v>1.1282300000000001</v>
      </c>
      <c r="AL254">
        <f t="shared" si="42"/>
        <v>16.705555555555552</v>
      </c>
      <c r="AM254">
        <f t="shared" si="43"/>
        <v>18.855393499999995</v>
      </c>
      <c r="AP254" s="9"/>
      <c r="AQ254" s="21">
        <v>0.55130000000000001</v>
      </c>
      <c r="AR254" s="21">
        <v>26.029</v>
      </c>
      <c r="AS254" s="21">
        <v>-1.44592E-2</v>
      </c>
      <c r="AT254" s="21">
        <v>244</v>
      </c>
      <c r="AU254" s="21">
        <v>0.55065900000000001</v>
      </c>
      <c r="AV254">
        <f t="shared" si="44"/>
        <v>17.850864197530864</v>
      </c>
      <c r="AW254">
        <f t="shared" si="45"/>
        <v>9.8411814320987663</v>
      </c>
      <c r="AX254" s="9"/>
      <c r="AY254" s="21">
        <v>1.12869</v>
      </c>
      <c r="AZ254" s="21">
        <v>29.8079</v>
      </c>
      <c r="BA254" s="21">
        <v>-1.35254E-2</v>
      </c>
      <c r="BB254" s="21">
        <v>244</v>
      </c>
      <c r="BC254" s="21">
        <v>1.1279300000000001</v>
      </c>
      <c r="BD254">
        <f t="shared" si="46"/>
        <v>16.698024691358025</v>
      </c>
      <c r="BE254">
        <f t="shared" si="47"/>
        <v>18.846893488888888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7.6257200000000003</v>
      </c>
      <c r="I255" s="21">
        <v>-1.4733899999999999E-2</v>
      </c>
      <c r="J255" s="21">
        <v>245</v>
      </c>
      <c r="K255" s="21">
        <v>0.54559299999999999</v>
      </c>
      <c r="L255">
        <f t="shared" si="36"/>
        <v>18.189999999999998</v>
      </c>
      <c r="M255">
        <f t="shared" si="37"/>
        <v>9.9365603499999988</v>
      </c>
      <c r="N255" s="9"/>
      <c r="O255" s="21">
        <v>1.1337299999999999</v>
      </c>
      <c r="P255" s="21">
        <v>11.4046</v>
      </c>
      <c r="Q255" s="21">
        <v>-1.36963E-2</v>
      </c>
      <c r="R255" s="21">
        <v>245</v>
      </c>
      <c r="S255" s="21">
        <v>1.1337299999999999</v>
      </c>
      <c r="T255">
        <f t="shared" si="38"/>
        <v>16.90901234567901</v>
      </c>
      <c r="U255">
        <f t="shared" si="39"/>
        <v>19.17025456666666</v>
      </c>
      <c r="X255" s="9"/>
      <c r="Y255" s="21">
        <v>0.546265</v>
      </c>
      <c r="Z255" s="21">
        <v>16.8569</v>
      </c>
      <c r="AA255" s="21">
        <v>-1.4645399999999999E-2</v>
      </c>
      <c r="AB255" s="21">
        <v>245</v>
      </c>
      <c r="AC255" s="21">
        <v>0.54547100000000004</v>
      </c>
      <c r="AD255">
        <f t="shared" si="40"/>
        <v>18.080740740740737</v>
      </c>
      <c r="AE255">
        <f t="shared" si="41"/>
        <v>9.8768758407407393</v>
      </c>
      <c r="AF255" s="9"/>
      <c r="AG255" s="21">
        <v>1.1337299999999999</v>
      </c>
      <c r="AH255" s="21">
        <v>20.6358</v>
      </c>
      <c r="AI255" s="21">
        <v>-1.35132E-2</v>
      </c>
      <c r="AJ255" s="21">
        <v>245</v>
      </c>
      <c r="AK255" s="21">
        <v>1.1328100000000001</v>
      </c>
      <c r="AL255">
        <f t="shared" si="42"/>
        <v>16.682962962962961</v>
      </c>
      <c r="AM255">
        <f t="shared" si="43"/>
        <v>18.913975599999997</v>
      </c>
      <c r="AP255" s="9"/>
      <c r="AQ255" s="21">
        <v>0.546265</v>
      </c>
      <c r="AR255" s="21">
        <v>26.039100000000001</v>
      </c>
      <c r="AS255" s="21">
        <v>-1.4468399999999999E-2</v>
      </c>
      <c r="AT255" s="21">
        <v>245</v>
      </c>
      <c r="AU255" s="21">
        <v>0.54559299999999999</v>
      </c>
      <c r="AV255">
        <f t="shared" si="44"/>
        <v>17.862222222222222</v>
      </c>
      <c r="AW255">
        <f t="shared" si="45"/>
        <v>9.7575068222222221</v>
      </c>
      <c r="AX255" s="9"/>
      <c r="AY255" s="21">
        <v>1.1337299999999999</v>
      </c>
      <c r="AZ255" s="21">
        <v>29.818000000000001</v>
      </c>
      <c r="BA255" s="21">
        <v>-1.3501000000000001E-2</v>
      </c>
      <c r="BB255" s="21">
        <v>245</v>
      </c>
      <c r="BC255" s="21">
        <v>1.1318999999999999</v>
      </c>
      <c r="BD255">
        <f t="shared" si="46"/>
        <v>16.667901234567903</v>
      </c>
      <c r="BE255">
        <f t="shared" si="47"/>
        <v>18.896899666666666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7.6357900000000001</v>
      </c>
      <c r="I256" s="21">
        <v>-1.474E-2</v>
      </c>
      <c r="J256" s="21">
        <v>246</v>
      </c>
      <c r="K256" s="21">
        <v>0.54058799999999996</v>
      </c>
      <c r="L256">
        <f t="shared" si="36"/>
        <v>18.197530864197528</v>
      </c>
      <c r="M256">
        <f t="shared" si="37"/>
        <v>9.849031432098764</v>
      </c>
      <c r="N256" s="9"/>
      <c r="O256" s="21">
        <v>1.13876</v>
      </c>
      <c r="P256" s="21">
        <v>11.4147</v>
      </c>
      <c r="Q256" s="21">
        <v>-1.3684099999999999E-2</v>
      </c>
      <c r="R256" s="21">
        <v>246</v>
      </c>
      <c r="S256" s="21">
        <v>1.1373899999999999</v>
      </c>
      <c r="T256">
        <f t="shared" si="38"/>
        <v>16.893950617283949</v>
      </c>
      <c r="U256">
        <f t="shared" si="39"/>
        <v>19.23815520493827</v>
      </c>
      <c r="X256" s="9"/>
      <c r="Y256" s="21">
        <v>0.54122899999999996</v>
      </c>
      <c r="Z256" s="21">
        <v>16.867000000000001</v>
      </c>
      <c r="AA256" s="21">
        <v>-1.4645399999999999E-2</v>
      </c>
      <c r="AB256" s="21">
        <v>246</v>
      </c>
      <c r="AC256" s="21">
        <v>0.54052699999999998</v>
      </c>
      <c r="AD256">
        <f t="shared" si="40"/>
        <v>18.080740740740737</v>
      </c>
      <c r="AE256">
        <f t="shared" si="41"/>
        <v>9.7858212303703667</v>
      </c>
      <c r="AF256" s="9"/>
      <c r="AG256" s="21">
        <v>1.13876</v>
      </c>
      <c r="AH256" s="21">
        <v>20.645900000000001</v>
      </c>
      <c r="AI256" s="21">
        <v>-1.3494900000000001E-2</v>
      </c>
      <c r="AJ256" s="21">
        <v>246</v>
      </c>
      <c r="AK256" s="21">
        <v>1.1383099999999999</v>
      </c>
      <c r="AL256">
        <f t="shared" si="42"/>
        <v>16.660370370370369</v>
      </c>
      <c r="AM256">
        <f t="shared" si="43"/>
        <v>18.972163362962963</v>
      </c>
      <c r="AP256" s="9"/>
      <c r="AQ256" s="21">
        <v>0.54122899999999996</v>
      </c>
      <c r="AR256" s="21">
        <v>26.049199999999999</v>
      </c>
      <c r="AS256" s="21">
        <v>-1.4462300000000001E-2</v>
      </c>
      <c r="AT256" s="21">
        <v>246</v>
      </c>
      <c r="AU256" s="21">
        <v>0.54052699999999998</v>
      </c>
      <c r="AV256">
        <f t="shared" si="44"/>
        <v>17.854691358024692</v>
      </c>
      <c r="AW256">
        <f t="shared" si="45"/>
        <v>9.6634767490123448</v>
      </c>
      <c r="AX256" s="9"/>
      <c r="AY256" s="21">
        <v>1.13876</v>
      </c>
      <c r="AZ256" s="21">
        <v>29.828099999999999</v>
      </c>
      <c r="BA256" s="21">
        <v>-1.34796E-2</v>
      </c>
      <c r="BB256" s="21">
        <v>246</v>
      </c>
      <c r="BC256" s="21">
        <v>1.1386099999999999</v>
      </c>
      <c r="BD256">
        <f t="shared" si="46"/>
        <v>16.641481481481478</v>
      </c>
      <c r="BE256">
        <f t="shared" si="47"/>
        <v>18.950653451851846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7.6458599999999999</v>
      </c>
      <c r="I257" s="21">
        <v>-1.474E-2</v>
      </c>
      <c r="J257" s="21">
        <v>247</v>
      </c>
      <c r="K257" s="21">
        <v>0.53546099999999996</v>
      </c>
      <c r="L257">
        <f t="shared" si="36"/>
        <v>18.197530864197528</v>
      </c>
      <c r="M257">
        <f t="shared" si="37"/>
        <v>9.7574068641975291</v>
      </c>
      <c r="N257" s="9"/>
      <c r="O257" s="21">
        <v>1.1437999999999999</v>
      </c>
      <c r="P257" s="21">
        <v>11.424799999999999</v>
      </c>
      <c r="Q257" s="21">
        <v>-1.36749E-2</v>
      </c>
      <c r="R257" s="21">
        <v>247</v>
      </c>
      <c r="S257" s="21">
        <v>1.1428799999999999</v>
      </c>
      <c r="T257">
        <f t="shared" si="38"/>
        <v>16.882592592592591</v>
      </c>
      <c r="U257">
        <f t="shared" si="39"/>
        <v>19.310309407407406</v>
      </c>
      <c r="X257" s="9"/>
      <c r="Y257" s="21">
        <v>0.53619399999999995</v>
      </c>
      <c r="Z257" s="21">
        <v>16.876999999999999</v>
      </c>
      <c r="AA257" s="21">
        <v>-1.4654500000000001E-2</v>
      </c>
      <c r="AB257" s="21">
        <v>247</v>
      </c>
      <c r="AC257" s="21">
        <v>0.53543099999999999</v>
      </c>
      <c r="AD257">
        <f t="shared" si="40"/>
        <v>18.091975308641977</v>
      </c>
      <c r="AE257">
        <f t="shared" si="41"/>
        <v>9.7008086086419762</v>
      </c>
      <c r="AF257" s="9"/>
      <c r="AG257" s="21">
        <v>1.1437999999999999</v>
      </c>
      <c r="AH257" s="21">
        <v>20.655899999999999</v>
      </c>
      <c r="AI257" s="21">
        <v>-1.34766E-2</v>
      </c>
      <c r="AJ257" s="21">
        <v>247</v>
      </c>
      <c r="AK257" s="21">
        <v>1.1428799999999999</v>
      </c>
      <c r="AL257">
        <f t="shared" si="42"/>
        <v>16.637777777777774</v>
      </c>
      <c r="AM257">
        <f t="shared" si="43"/>
        <v>19.030290222222217</v>
      </c>
      <c r="AP257" s="9"/>
      <c r="AQ257" s="21">
        <v>0.53619399999999995</v>
      </c>
      <c r="AR257" s="21">
        <v>26.059200000000001</v>
      </c>
      <c r="AS257" s="21">
        <v>-1.4471400000000001E-2</v>
      </c>
      <c r="AT257" s="21">
        <v>247</v>
      </c>
      <c r="AU257" s="21">
        <v>0.53558300000000003</v>
      </c>
      <c r="AV257">
        <f t="shared" si="44"/>
        <v>17.865925925925925</v>
      </c>
      <c r="AW257">
        <f t="shared" si="45"/>
        <v>9.5796022859259242</v>
      </c>
      <c r="AX257" s="9"/>
      <c r="AY257" s="21">
        <v>1.1437999999999999</v>
      </c>
      <c r="AZ257" s="21">
        <v>29.838100000000001</v>
      </c>
      <c r="BA257" s="21">
        <v>-1.34644E-2</v>
      </c>
      <c r="BB257" s="21">
        <v>247</v>
      </c>
      <c r="BC257" s="21">
        <v>1.1428799999999999</v>
      </c>
      <c r="BD257">
        <f t="shared" si="46"/>
        <v>16.622716049382717</v>
      </c>
      <c r="BE257">
        <f t="shared" si="47"/>
        <v>19.01306261728395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7.6559299999999997</v>
      </c>
      <c r="I258" s="21">
        <v>-1.47461E-2</v>
      </c>
      <c r="J258" s="21">
        <v>248</v>
      </c>
      <c r="K258" s="21">
        <v>0.53036499999999998</v>
      </c>
      <c r="L258">
        <f t="shared" si="36"/>
        <v>18.205061728395062</v>
      </c>
      <c r="M258">
        <f t="shared" si="37"/>
        <v>9.6697641775308654</v>
      </c>
      <c r="N258" s="9"/>
      <c r="O258" s="21">
        <v>1.14883</v>
      </c>
      <c r="P258" s="21">
        <v>11.434799999999999</v>
      </c>
      <c r="Q258" s="21">
        <v>-1.36475E-2</v>
      </c>
      <c r="R258" s="21">
        <v>248</v>
      </c>
      <c r="S258" s="21">
        <v>1.1480699999999999</v>
      </c>
      <c r="T258">
        <f t="shared" si="38"/>
        <v>16.848765432098766</v>
      </c>
      <c r="U258">
        <f t="shared" si="39"/>
        <v>19.356367191358025</v>
      </c>
      <c r="X258" s="9"/>
      <c r="Y258" s="21">
        <v>0.53115800000000002</v>
      </c>
      <c r="Z258" s="21">
        <v>16.8871</v>
      </c>
      <c r="AA258" s="21">
        <v>-1.46637E-2</v>
      </c>
      <c r="AB258" s="21">
        <v>248</v>
      </c>
      <c r="AC258" s="21">
        <v>0.53045699999999996</v>
      </c>
      <c r="AD258">
        <f t="shared" si="40"/>
        <v>18.103333333333332</v>
      </c>
      <c r="AE258">
        <f t="shared" si="41"/>
        <v>9.6157303266666663</v>
      </c>
      <c r="AF258" s="9"/>
      <c r="AG258" s="21">
        <v>1.14883</v>
      </c>
      <c r="AH258" s="21">
        <v>20.666</v>
      </c>
      <c r="AI258" s="21">
        <v>-1.34644E-2</v>
      </c>
      <c r="AJ258" s="21">
        <v>248</v>
      </c>
      <c r="AK258" s="21">
        <v>1.14838</v>
      </c>
      <c r="AL258">
        <f t="shared" si="42"/>
        <v>16.622716049382717</v>
      </c>
      <c r="AM258">
        <f t="shared" si="43"/>
        <v>19.096674879012348</v>
      </c>
      <c r="AP258" s="9"/>
      <c r="AQ258" s="21">
        <v>0.53115800000000002</v>
      </c>
      <c r="AR258" s="21">
        <v>26.069299999999998</v>
      </c>
      <c r="AS258" s="21">
        <v>-1.44806E-2</v>
      </c>
      <c r="AT258" s="21">
        <v>248</v>
      </c>
      <c r="AU258" s="21">
        <v>0.53045699999999996</v>
      </c>
      <c r="AV258">
        <f t="shared" si="44"/>
        <v>17.877283950617283</v>
      </c>
      <c r="AW258">
        <f t="shared" si="45"/>
        <v>9.4956623886419749</v>
      </c>
      <c r="AX258" s="9"/>
      <c r="AY258" s="21">
        <v>1.14883</v>
      </c>
      <c r="AZ258" s="21">
        <v>29.848199999999999</v>
      </c>
      <c r="BA258" s="21">
        <v>-1.34552E-2</v>
      </c>
      <c r="BB258" s="21">
        <v>248</v>
      </c>
      <c r="BC258" s="21">
        <v>1.1474599999999999</v>
      </c>
      <c r="BD258">
        <f t="shared" si="46"/>
        <v>16.611358024691356</v>
      </c>
      <c r="BE258">
        <f t="shared" si="47"/>
        <v>19.083626439506169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7.6660000000000004</v>
      </c>
      <c r="I259" s="21">
        <v>-1.4749099999999999E-2</v>
      </c>
      <c r="J259" s="21">
        <v>249</v>
      </c>
      <c r="K259" s="21">
        <v>0.52542100000000003</v>
      </c>
      <c r="L259">
        <f t="shared" si="36"/>
        <v>18.208765432098765</v>
      </c>
      <c r="M259">
        <f t="shared" si="37"/>
        <v>9.5800502954320983</v>
      </c>
      <c r="N259" s="9"/>
      <c r="O259" s="21">
        <v>1.15387</v>
      </c>
      <c r="P259" s="21">
        <v>11.444900000000001</v>
      </c>
      <c r="Q259" s="21">
        <v>-1.36139E-2</v>
      </c>
      <c r="R259" s="21">
        <v>249</v>
      </c>
      <c r="S259" s="21">
        <v>1.15326</v>
      </c>
      <c r="T259">
        <f t="shared" si="38"/>
        <v>16.807283950617283</v>
      </c>
      <c r="U259">
        <f t="shared" si="39"/>
        <v>19.393420732098765</v>
      </c>
      <c r="X259" s="9"/>
      <c r="Y259" s="21">
        <v>0.52612300000000001</v>
      </c>
      <c r="Z259" s="21">
        <v>16.897200000000002</v>
      </c>
      <c r="AA259" s="21">
        <v>-1.4672899999999999E-2</v>
      </c>
      <c r="AB259" s="21">
        <v>249</v>
      </c>
      <c r="AC259" s="21">
        <v>0.52545200000000003</v>
      </c>
      <c r="AD259">
        <f t="shared" si="40"/>
        <v>18.11469135802469</v>
      </c>
      <c r="AE259">
        <f t="shared" si="41"/>
        <v>9.5305557613580234</v>
      </c>
      <c r="AF259" s="9"/>
      <c r="AG259" s="21">
        <v>1.15387</v>
      </c>
      <c r="AH259" s="21">
        <v>20.676100000000002</v>
      </c>
      <c r="AI259" s="21">
        <v>-1.34491E-2</v>
      </c>
      <c r="AJ259" s="21">
        <v>249</v>
      </c>
      <c r="AK259" s="21">
        <v>1.1529499999999999</v>
      </c>
      <c r="AL259">
        <f t="shared" si="42"/>
        <v>16.603827160493829</v>
      </c>
      <c r="AM259">
        <f t="shared" si="43"/>
        <v>19.158658045679012</v>
      </c>
      <c r="AP259" s="9"/>
      <c r="AQ259" s="21">
        <v>0.52612300000000001</v>
      </c>
      <c r="AR259" s="21">
        <v>26.0794</v>
      </c>
      <c r="AS259" s="21">
        <v>-1.4483599999999999E-2</v>
      </c>
      <c r="AT259" s="21">
        <v>249</v>
      </c>
      <c r="AU259" s="21">
        <v>0.52542100000000003</v>
      </c>
      <c r="AV259">
        <f t="shared" si="44"/>
        <v>17.880987654320986</v>
      </c>
      <c r="AW259">
        <f t="shared" si="45"/>
        <v>9.4075988676543201</v>
      </c>
      <c r="AX259" s="9"/>
      <c r="AY259" s="21">
        <v>1.15387</v>
      </c>
      <c r="AZ259" s="21">
        <v>29.8583</v>
      </c>
      <c r="BA259" s="21">
        <v>-1.3446E-2</v>
      </c>
      <c r="BB259" s="21">
        <v>249</v>
      </c>
      <c r="BC259" s="21">
        <v>1.15265</v>
      </c>
      <c r="BD259">
        <f t="shared" si="46"/>
        <v>16.599999999999998</v>
      </c>
      <c r="BE259">
        <f t="shared" si="47"/>
        <v>19.154241999999996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7.6760700000000002</v>
      </c>
      <c r="I260" s="21">
        <v>-1.4749099999999999E-2</v>
      </c>
      <c r="J260" s="21">
        <v>250</v>
      </c>
      <c r="K260" s="21">
        <v>0.52041599999999999</v>
      </c>
      <c r="L260">
        <f t="shared" si="36"/>
        <v>18.208765432098765</v>
      </c>
      <c r="M260">
        <f t="shared" si="37"/>
        <v>9.4883691614814811</v>
      </c>
      <c r="N260" s="9"/>
      <c r="O260" s="21">
        <v>1.1589100000000001</v>
      </c>
      <c r="P260" s="21">
        <v>11.455</v>
      </c>
      <c r="Q260" s="21">
        <v>-1.35925E-2</v>
      </c>
      <c r="R260" s="21">
        <v>250</v>
      </c>
      <c r="S260" s="21">
        <v>1.1575299999999999</v>
      </c>
      <c r="T260">
        <f t="shared" si="38"/>
        <v>16.780864197530864</v>
      </c>
      <c r="U260">
        <f t="shared" si="39"/>
        <v>19.447511327160495</v>
      </c>
      <c r="X260" s="9"/>
      <c r="Y260" s="21">
        <v>0.521088</v>
      </c>
      <c r="Z260" s="21">
        <v>16.907299999999999</v>
      </c>
      <c r="AA260" s="21">
        <v>-1.4682000000000001E-2</v>
      </c>
      <c r="AB260" s="21">
        <v>250</v>
      </c>
      <c r="AC260" s="21">
        <v>0.52044699999999999</v>
      </c>
      <c r="AD260">
        <f t="shared" si="40"/>
        <v>18.125925925925923</v>
      </c>
      <c r="AE260">
        <f t="shared" si="41"/>
        <v>9.4452024888888868</v>
      </c>
      <c r="AF260" s="9"/>
      <c r="AG260" s="21">
        <v>1.1589100000000001</v>
      </c>
      <c r="AH260" s="21">
        <v>20.686199999999999</v>
      </c>
      <c r="AI260" s="21">
        <v>-1.3433799999999999E-2</v>
      </c>
      <c r="AJ260" s="21">
        <v>250</v>
      </c>
      <c r="AK260" s="21">
        <v>1.1581399999999999</v>
      </c>
      <c r="AL260">
        <f t="shared" si="42"/>
        <v>16.584938271604937</v>
      </c>
      <c r="AM260">
        <f t="shared" si="43"/>
        <v>19.220450812345678</v>
      </c>
      <c r="AP260" s="9"/>
      <c r="AQ260" s="21">
        <v>0.521088</v>
      </c>
      <c r="AR260" s="21">
        <v>26.089500000000001</v>
      </c>
      <c r="AS260" s="21">
        <v>-1.44806E-2</v>
      </c>
      <c r="AT260" s="21">
        <v>250</v>
      </c>
      <c r="AU260" s="21">
        <v>0.52059900000000003</v>
      </c>
      <c r="AV260">
        <f t="shared" si="44"/>
        <v>17.877283950617283</v>
      </c>
      <c r="AW260">
        <f t="shared" si="45"/>
        <v>9.3156381392592582</v>
      </c>
      <c r="AX260" s="9"/>
      <c r="AY260" s="21">
        <v>1.1589100000000001</v>
      </c>
      <c r="AZ260" s="21">
        <v>29.868400000000001</v>
      </c>
      <c r="BA260" s="21">
        <v>-1.3443E-2</v>
      </c>
      <c r="BB260" s="21">
        <v>250</v>
      </c>
      <c r="BC260" s="21">
        <v>1.15784</v>
      </c>
      <c r="BD260">
        <f t="shared" si="46"/>
        <v>16.596296296296295</v>
      </c>
      <c r="BE260">
        <f t="shared" si="47"/>
        <v>19.23361374074074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7.68614</v>
      </c>
      <c r="I261" s="21">
        <v>-1.4749099999999999E-2</v>
      </c>
      <c r="J261" s="21">
        <v>251</v>
      </c>
      <c r="K261" s="21">
        <v>0.51532</v>
      </c>
      <c r="L261">
        <f t="shared" si="36"/>
        <v>18.208765432098765</v>
      </c>
      <c r="M261">
        <f t="shared" si="37"/>
        <v>9.3966698187654316</v>
      </c>
      <c r="N261" s="9"/>
      <c r="O261" s="21">
        <v>1.16394</v>
      </c>
      <c r="P261" s="21">
        <v>11.465</v>
      </c>
      <c r="Q261" s="21">
        <v>-1.3583400000000001E-2</v>
      </c>
      <c r="R261" s="21">
        <v>251</v>
      </c>
      <c r="S261" s="21">
        <v>1.16333</v>
      </c>
      <c r="T261">
        <f t="shared" si="38"/>
        <v>16.76962962962963</v>
      </c>
      <c r="U261">
        <f t="shared" si="39"/>
        <v>19.518842711111112</v>
      </c>
      <c r="X261" s="9"/>
      <c r="Y261" s="21">
        <v>0.51605199999999996</v>
      </c>
      <c r="Z261" s="21">
        <v>16.917300000000001</v>
      </c>
      <c r="AA261" s="21">
        <v>-1.4688100000000001E-2</v>
      </c>
      <c r="AB261" s="21">
        <v>251</v>
      </c>
      <c r="AC261" s="21">
        <v>0.51541099999999995</v>
      </c>
      <c r="AD261">
        <f t="shared" si="40"/>
        <v>18.133456790123457</v>
      </c>
      <c r="AE261">
        <f t="shared" si="41"/>
        <v>9.3578066434567901</v>
      </c>
      <c r="AF261" s="9"/>
      <c r="AG261" s="21">
        <v>1.16394</v>
      </c>
      <c r="AH261" s="21">
        <v>20.696200000000001</v>
      </c>
      <c r="AI261" s="21">
        <v>-1.3412500000000001E-2</v>
      </c>
      <c r="AJ261" s="21">
        <v>251</v>
      </c>
      <c r="AK261" s="21">
        <v>1.16333</v>
      </c>
      <c r="AL261">
        <f t="shared" si="42"/>
        <v>16.558641975308642</v>
      </c>
      <c r="AM261">
        <f t="shared" si="43"/>
        <v>19.27326574074074</v>
      </c>
      <c r="AP261" s="9"/>
      <c r="AQ261" s="21">
        <v>0.51605199999999996</v>
      </c>
      <c r="AR261" s="21">
        <v>26.099499999999999</v>
      </c>
      <c r="AS261" s="21">
        <v>-1.4471400000000001E-2</v>
      </c>
      <c r="AT261" s="21">
        <v>251</v>
      </c>
      <c r="AU261" s="21">
        <v>0.51547200000000004</v>
      </c>
      <c r="AV261">
        <f t="shared" si="44"/>
        <v>17.865925925925925</v>
      </c>
      <c r="AW261">
        <f t="shared" si="45"/>
        <v>9.219746805925924</v>
      </c>
      <c r="AX261" s="9"/>
      <c r="AY261" s="21">
        <v>1.16394</v>
      </c>
      <c r="AZ261" s="21">
        <v>29.878399999999999</v>
      </c>
      <c r="BA261" s="21">
        <v>-1.34308E-2</v>
      </c>
      <c r="BB261" s="21">
        <v>251</v>
      </c>
      <c r="BC261" s="21">
        <v>1.16272</v>
      </c>
      <c r="BD261">
        <f t="shared" si="46"/>
        <v>16.581234567901234</v>
      </c>
      <c r="BE261">
        <f t="shared" si="47"/>
        <v>19.29956216296296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7.6962099999999998</v>
      </c>
      <c r="I262" s="21">
        <v>-1.4749099999999999E-2</v>
      </c>
      <c r="J262" s="21">
        <v>252</v>
      </c>
      <c r="K262" s="21">
        <v>0.51043700000000003</v>
      </c>
      <c r="L262">
        <f t="shared" si="36"/>
        <v>18.208765432098765</v>
      </c>
      <c r="M262">
        <f t="shared" si="37"/>
        <v>9.3049886848148162</v>
      </c>
      <c r="N262" s="9"/>
      <c r="O262" s="21">
        <v>1.1689799999999999</v>
      </c>
      <c r="P262" s="21">
        <v>11.475099999999999</v>
      </c>
      <c r="Q262" s="21">
        <v>-1.35651E-2</v>
      </c>
      <c r="R262" s="21">
        <v>252</v>
      </c>
      <c r="S262" s="21">
        <v>1.16852</v>
      </c>
      <c r="T262">
        <f t="shared" si="38"/>
        <v>16.747037037037035</v>
      </c>
      <c r="U262">
        <f t="shared" si="39"/>
        <v>19.576951355555551</v>
      </c>
      <c r="X262" s="9"/>
      <c r="Y262" s="21">
        <v>0.51101700000000005</v>
      </c>
      <c r="Z262" s="21">
        <v>16.927399999999999</v>
      </c>
      <c r="AA262" s="21">
        <v>-1.4700299999999999E-2</v>
      </c>
      <c r="AB262" s="21">
        <v>252</v>
      </c>
      <c r="AC262" s="21">
        <v>0.51031499999999996</v>
      </c>
      <c r="AD262">
        <f t="shared" si="40"/>
        <v>18.148518518518514</v>
      </c>
      <c r="AE262">
        <f t="shared" si="41"/>
        <v>9.274201487777777</v>
      </c>
      <c r="AF262" s="9"/>
      <c r="AG262" s="21">
        <v>1.1689799999999999</v>
      </c>
      <c r="AH262" s="21">
        <v>20.706299999999999</v>
      </c>
      <c r="AI262" s="21">
        <v>-1.33972E-2</v>
      </c>
      <c r="AJ262" s="21">
        <v>252</v>
      </c>
      <c r="AK262" s="21">
        <v>1.16821</v>
      </c>
      <c r="AL262">
        <f t="shared" si="42"/>
        <v>16.539753086419751</v>
      </c>
      <c r="AM262">
        <f t="shared" si="43"/>
        <v>19.33464056296296</v>
      </c>
      <c r="AP262" s="9"/>
      <c r="AQ262" s="21">
        <v>0.51101700000000005</v>
      </c>
      <c r="AR262" s="21">
        <v>26.1096</v>
      </c>
      <c r="AS262" s="21">
        <v>-1.4462300000000001E-2</v>
      </c>
      <c r="AT262" s="21">
        <v>252</v>
      </c>
      <c r="AU262" s="21">
        <v>0.51025399999999999</v>
      </c>
      <c r="AV262">
        <f t="shared" si="44"/>
        <v>17.854691358024692</v>
      </c>
      <c r="AW262">
        <f t="shared" si="45"/>
        <v>9.124050813703704</v>
      </c>
      <c r="AX262" s="9"/>
      <c r="AY262" s="21">
        <v>1.1689799999999999</v>
      </c>
      <c r="AZ262" s="21">
        <v>29.888500000000001</v>
      </c>
      <c r="BA262" s="21">
        <v>-1.3427700000000001E-2</v>
      </c>
      <c r="BB262" s="21">
        <v>252</v>
      </c>
      <c r="BC262" s="21">
        <v>1.16852</v>
      </c>
      <c r="BD262">
        <f t="shared" si="46"/>
        <v>16.57740740740741</v>
      </c>
      <c r="BE262">
        <f t="shared" si="47"/>
        <v>19.378657711111114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7.7062799999999996</v>
      </c>
      <c r="I263" s="21">
        <v>-1.47552E-2</v>
      </c>
      <c r="J263" s="21">
        <v>253</v>
      </c>
      <c r="K263" s="21">
        <v>0.50521899999999997</v>
      </c>
      <c r="L263">
        <f t="shared" si="36"/>
        <v>18.216296296296292</v>
      </c>
      <c r="M263">
        <f t="shared" si="37"/>
        <v>9.2170998162962938</v>
      </c>
      <c r="N263" s="9"/>
      <c r="O263" s="21">
        <v>1.17401</v>
      </c>
      <c r="P263" s="21">
        <v>11.485200000000001</v>
      </c>
      <c r="Q263" s="21">
        <v>-1.3555899999999999E-2</v>
      </c>
      <c r="R263" s="21">
        <v>253</v>
      </c>
      <c r="S263" s="21">
        <v>1.1734</v>
      </c>
      <c r="T263">
        <f t="shared" si="38"/>
        <v>16.735679012345678</v>
      </c>
      <c r="U263">
        <f t="shared" si="39"/>
        <v>19.64785451728395</v>
      </c>
      <c r="X263" s="9"/>
      <c r="Y263" s="21">
        <v>0.50598100000000001</v>
      </c>
      <c r="Z263" s="21">
        <v>16.9375</v>
      </c>
      <c r="AA263" s="21">
        <v>-1.4700299999999999E-2</v>
      </c>
      <c r="AB263" s="21">
        <v>253</v>
      </c>
      <c r="AC263" s="21">
        <v>0.50534100000000004</v>
      </c>
      <c r="AD263">
        <f t="shared" si="40"/>
        <v>18.148518518518514</v>
      </c>
      <c r="AE263">
        <f t="shared" si="41"/>
        <v>9.182805548518516</v>
      </c>
      <c r="AF263" s="9"/>
      <c r="AG263" s="21">
        <v>1.17401</v>
      </c>
      <c r="AH263" s="21">
        <v>20.7164</v>
      </c>
      <c r="AI263" s="21">
        <v>-1.33759E-2</v>
      </c>
      <c r="AJ263" s="21">
        <v>253</v>
      </c>
      <c r="AK263" s="21">
        <v>1.17279</v>
      </c>
      <c r="AL263">
        <f t="shared" si="42"/>
        <v>16.513456790123456</v>
      </c>
      <c r="AM263">
        <f t="shared" si="43"/>
        <v>19.386963406172839</v>
      </c>
      <c r="AP263" s="9"/>
      <c r="AQ263" s="21">
        <v>0.50598100000000001</v>
      </c>
      <c r="AR263" s="21">
        <v>26.119700000000002</v>
      </c>
      <c r="AS263" s="21">
        <v>-1.44592E-2</v>
      </c>
      <c r="AT263" s="21">
        <v>253</v>
      </c>
      <c r="AU263" s="21">
        <v>0.50527999999999995</v>
      </c>
      <c r="AV263">
        <f t="shared" si="44"/>
        <v>17.850864197530864</v>
      </c>
      <c r="AW263">
        <f t="shared" si="45"/>
        <v>9.0321981175308643</v>
      </c>
      <c r="AX263" s="9"/>
      <c r="AY263" s="21">
        <v>1.17401</v>
      </c>
      <c r="AZ263" s="21">
        <v>29.898599999999998</v>
      </c>
      <c r="BA263" s="21">
        <v>-1.3412500000000001E-2</v>
      </c>
      <c r="BB263" s="21">
        <v>253</v>
      </c>
      <c r="BC263" s="21">
        <v>1.1734</v>
      </c>
      <c r="BD263">
        <f t="shared" si="46"/>
        <v>16.558641975308642</v>
      </c>
      <c r="BE263">
        <f t="shared" si="47"/>
        <v>19.440011265432098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7.7163599999999999</v>
      </c>
      <c r="I264" s="21">
        <v>-1.47552E-2</v>
      </c>
      <c r="J264" s="21">
        <v>254</v>
      </c>
      <c r="K264" s="21">
        <v>0.50027500000000003</v>
      </c>
      <c r="L264">
        <f t="shared" si="36"/>
        <v>18.216296296296292</v>
      </c>
      <c r="M264">
        <f t="shared" si="37"/>
        <v>9.1253807644444418</v>
      </c>
      <c r="N264" s="9"/>
      <c r="O264" s="21">
        <v>1.1790499999999999</v>
      </c>
      <c r="P264" s="21">
        <v>11.4953</v>
      </c>
      <c r="Q264" s="21">
        <v>-1.3543700000000001E-2</v>
      </c>
      <c r="R264" s="21">
        <v>254</v>
      </c>
      <c r="S264" s="21">
        <v>1.17798</v>
      </c>
      <c r="T264">
        <f t="shared" si="38"/>
        <v>16.720617283950617</v>
      </c>
      <c r="U264">
        <f t="shared" si="39"/>
        <v>19.714443808641974</v>
      </c>
      <c r="X264" s="9"/>
      <c r="Y264" s="21">
        <v>0.500946</v>
      </c>
      <c r="Z264" s="21">
        <v>16.947500000000002</v>
      </c>
      <c r="AA264" s="21">
        <v>-1.46973E-2</v>
      </c>
      <c r="AB264" s="21">
        <v>254</v>
      </c>
      <c r="AC264" s="21">
        <v>0.500305</v>
      </c>
      <c r="AD264">
        <f t="shared" si="40"/>
        <v>18.144814814814815</v>
      </c>
      <c r="AE264">
        <f t="shared" si="41"/>
        <v>9.0895724022222222</v>
      </c>
      <c r="AF264" s="9"/>
      <c r="AG264" s="21">
        <v>1.1790499999999999</v>
      </c>
      <c r="AH264" s="21">
        <v>20.726400000000002</v>
      </c>
      <c r="AI264" s="21">
        <v>-1.33575E-2</v>
      </c>
      <c r="AJ264" s="21">
        <v>254</v>
      </c>
      <c r="AK264" s="21">
        <v>1.17859</v>
      </c>
      <c r="AL264">
        <f t="shared" si="42"/>
        <v>16.49074074074074</v>
      </c>
      <c r="AM264">
        <f t="shared" si="43"/>
        <v>19.443407870370368</v>
      </c>
      <c r="AP264" s="9"/>
      <c r="AQ264" s="21">
        <v>0.500946</v>
      </c>
      <c r="AR264" s="21">
        <v>26.1297</v>
      </c>
      <c r="AS264" s="21">
        <v>-1.44592E-2</v>
      </c>
      <c r="AT264" s="21">
        <v>254</v>
      </c>
      <c r="AU264" s="21">
        <v>0.500336</v>
      </c>
      <c r="AV264">
        <f t="shared" si="44"/>
        <v>17.850864197530864</v>
      </c>
      <c r="AW264">
        <f t="shared" si="45"/>
        <v>8.9423190162962971</v>
      </c>
      <c r="AX264" s="9"/>
      <c r="AY264" s="21">
        <v>1.1790499999999999</v>
      </c>
      <c r="AZ264" s="21">
        <v>29.9086</v>
      </c>
      <c r="BA264" s="21">
        <v>-1.3384999999999999E-2</v>
      </c>
      <c r="BB264" s="21">
        <v>254</v>
      </c>
      <c r="BC264" s="21">
        <v>1.17828</v>
      </c>
      <c r="BD264">
        <f t="shared" si="46"/>
        <v>16.52469135802469</v>
      </c>
      <c r="BE264">
        <f t="shared" si="47"/>
        <v>19.483437345679008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7.7264299999999997</v>
      </c>
      <c r="I265" s="21">
        <v>-1.47552E-2</v>
      </c>
      <c r="J265" s="21">
        <v>255</v>
      </c>
      <c r="K265" s="21">
        <v>0.49533100000000002</v>
      </c>
      <c r="L265">
        <f t="shared" si="36"/>
        <v>18.216296296296292</v>
      </c>
      <c r="M265">
        <f t="shared" si="37"/>
        <v>9.0336617125925898</v>
      </c>
      <c r="N265" s="9"/>
      <c r="O265" s="21">
        <v>1.18408</v>
      </c>
      <c r="P265" s="21">
        <v>11.5053</v>
      </c>
      <c r="Q265" s="21">
        <v>-1.3510100000000001E-2</v>
      </c>
      <c r="R265" s="21">
        <v>255</v>
      </c>
      <c r="S265" s="21">
        <v>1.1831700000000001</v>
      </c>
      <c r="T265">
        <f t="shared" si="38"/>
        <v>16.679135802469133</v>
      </c>
      <c r="U265">
        <f t="shared" si="39"/>
        <v>19.749431120987651</v>
      </c>
      <c r="X265" s="9"/>
      <c r="Y265" s="21">
        <v>0.49591099999999999</v>
      </c>
      <c r="Z265" s="21">
        <v>16.957599999999999</v>
      </c>
      <c r="AA265" s="21">
        <v>-1.47095E-2</v>
      </c>
      <c r="AB265" s="21">
        <v>255</v>
      </c>
      <c r="AC265" s="21">
        <v>0.495361</v>
      </c>
      <c r="AD265">
        <f t="shared" si="40"/>
        <v>18.159876543209876</v>
      </c>
      <c r="AE265">
        <f t="shared" si="41"/>
        <v>9.0056825364197532</v>
      </c>
      <c r="AF265" s="9"/>
      <c r="AG265" s="21">
        <v>1.18408</v>
      </c>
      <c r="AH265" s="21">
        <v>20.736499999999999</v>
      </c>
      <c r="AI265" s="21">
        <v>-1.3336199999999999E-2</v>
      </c>
      <c r="AJ265" s="21">
        <v>255</v>
      </c>
      <c r="AK265" s="21">
        <v>1.1831700000000001</v>
      </c>
      <c r="AL265">
        <f t="shared" si="42"/>
        <v>16.464444444444442</v>
      </c>
      <c r="AM265">
        <f t="shared" si="43"/>
        <v>19.495219377777776</v>
      </c>
      <c r="AP265" s="9"/>
      <c r="AQ265" s="21">
        <v>0.49591099999999999</v>
      </c>
      <c r="AR265" s="21">
        <v>26.139800000000001</v>
      </c>
      <c r="AS265" s="21">
        <v>-1.44653E-2</v>
      </c>
      <c r="AT265" s="21">
        <v>255</v>
      </c>
      <c r="AU265" s="21">
        <v>0.49530000000000002</v>
      </c>
      <c r="AV265">
        <f t="shared" si="44"/>
        <v>17.858395061728395</v>
      </c>
      <c r="AW265">
        <f t="shared" si="45"/>
        <v>8.8561745534567891</v>
      </c>
      <c r="AX265" s="9"/>
      <c r="AY265" s="21">
        <v>1.18408</v>
      </c>
      <c r="AZ265" s="21">
        <v>29.918700000000001</v>
      </c>
      <c r="BA265" s="21">
        <v>-1.33759E-2</v>
      </c>
      <c r="BB265" s="21">
        <v>255</v>
      </c>
      <c r="BC265" s="21">
        <v>1.18347</v>
      </c>
      <c r="BD265">
        <f t="shared" si="46"/>
        <v>16.513456790123456</v>
      </c>
      <c r="BE265">
        <f t="shared" si="47"/>
        <v>19.553253916049382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7.7365000000000004</v>
      </c>
      <c r="I266" s="21">
        <v>-1.4742999999999999E-2</v>
      </c>
      <c r="J266" s="21">
        <v>256</v>
      </c>
      <c r="K266" s="21">
        <v>0.49032599999999998</v>
      </c>
      <c r="L266">
        <f t="shared" si="36"/>
        <v>18.201234567901235</v>
      </c>
      <c r="M266">
        <f t="shared" si="37"/>
        <v>8.9345310185185181</v>
      </c>
      <c r="N266" s="9"/>
      <c r="O266" s="21">
        <v>1.18912</v>
      </c>
      <c r="P266" s="21">
        <v>11.5154</v>
      </c>
      <c r="Q266" s="21">
        <v>-1.34796E-2</v>
      </c>
      <c r="R266" s="21">
        <v>256</v>
      </c>
      <c r="S266" s="21">
        <v>1.18774</v>
      </c>
      <c r="T266">
        <f t="shared" si="38"/>
        <v>16.641481481481478</v>
      </c>
      <c r="U266">
        <f t="shared" si="39"/>
        <v>19.788718459259254</v>
      </c>
      <c r="X266" s="9"/>
      <c r="Y266" s="21">
        <v>0.49087500000000001</v>
      </c>
      <c r="Z266" s="21">
        <v>16.967700000000001</v>
      </c>
      <c r="AA266" s="21">
        <v>-1.47186E-2</v>
      </c>
      <c r="AB266" s="21">
        <v>256</v>
      </c>
      <c r="AC266" s="21">
        <v>0.49017300000000003</v>
      </c>
      <c r="AD266">
        <f t="shared" si="40"/>
        <v>18.171111111111109</v>
      </c>
      <c r="AE266">
        <f t="shared" si="41"/>
        <v>8.9197441666666659</v>
      </c>
      <c r="AF266" s="9"/>
      <c r="AG266" s="21">
        <v>1.18912</v>
      </c>
      <c r="AH266" s="21">
        <v>20.746600000000001</v>
      </c>
      <c r="AI266" s="21">
        <v>-1.3317900000000001E-2</v>
      </c>
      <c r="AJ266" s="21">
        <v>256</v>
      </c>
      <c r="AK266" s="21">
        <v>1.18835</v>
      </c>
      <c r="AL266">
        <f t="shared" si="42"/>
        <v>16.441851851851851</v>
      </c>
      <c r="AM266">
        <f t="shared" si="43"/>
        <v>19.551334874074072</v>
      </c>
      <c r="AP266" s="9"/>
      <c r="AQ266" s="21">
        <v>0.49087500000000001</v>
      </c>
      <c r="AR266" s="21">
        <v>26.149899999999999</v>
      </c>
      <c r="AS266" s="21">
        <v>-1.4468399999999999E-2</v>
      </c>
      <c r="AT266" s="21">
        <v>256</v>
      </c>
      <c r="AU266" s="21">
        <v>0.49020399999999997</v>
      </c>
      <c r="AV266">
        <f t="shared" si="44"/>
        <v>17.862222222222222</v>
      </c>
      <c r="AW266">
        <f t="shared" si="45"/>
        <v>8.7681183333333337</v>
      </c>
      <c r="AX266" s="9"/>
      <c r="AY266" s="21">
        <v>1.18912</v>
      </c>
      <c r="AZ266" s="21">
        <v>29.928799999999999</v>
      </c>
      <c r="BA266" s="21">
        <v>-1.33636E-2</v>
      </c>
      <c r="BB266" s="21">
        <v>256</v>
      </c>
      <c r="BC266" s="21">
        <v>1.18774</v>
      </c>
      <c r="BD266">
        <f t="shared" si="46"/>
        <v>16.498271604938271</v>
      </c>
      <c r="BE266">
        <f t="shared" si="47"/>
        <v>19.618424730864195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7.7465700000000002</v>
      </c>
      <c r="I267" s="21">
        <v>-1.474E-2</v>
      </c>
      <c r="J267" s="21">
        <v>257</v>
      </c>
      <c r="K267" s="21">
        <v>0.48522900000000002</v>
      </c>
      <c r="L267">
        <f t="shared" si="36"/>
        <v>18.197530864197528</v>
      </c>
      <c r="M267">
        <f t="shared" si="37"/>
        <v>8.8410883950617265</v>
      </c>
      <c r="N267" s="9"/>
      <c r="O267" s="21">
        <v>1.19415</v>
      </c>
      <c r="P267" s="21">
        <v>11.525499999999999</v>
      </c>
      <c r="Q267" s="21">
        <v>-1.34644E-2</v>
      </c>
      <c r="R267" s="21">
        <v>257</v>
      </c>
      <c r="S267" s="21">
        <v>1.19354</v>
      </c>
      <c r="T267">
        <f t="shared" si="38"/>
        <v>16.622716049382717</v>
      </c>
      <c r="U267">
        <f t="shared" si="39"/>
        <v>19.850016370370373</v>
      </c>
      <c r="X267" s="9"/>
      <c r="Y267" s="21">
        <v>0.48583999999999999</v>
      </c>
      <c r="Z267" s="21">
        <v>16.977799999999998</v>
      </c>
      <c r="AA267" s="21">
        <v>-1.47247E-2</v>
      </c>
      <c r="AB267" s="21">
        <v>257</v>
      </c>
      <c r="AC267" s="21">
        <v>0.485321</v>
      </c>
      <c r="AD267">
        <f t="shared" si="40"/>
        <v>18.178641975308643</v>
      </c>
      <c r="AE267">
        <f t="shared" si="41"/>
        <v>8.8319114172839512</v>
      </c>
      <c r="AF267" s="9"/>
      <c r="AG267" s="21">
        <v>1.19415</v>
      </c>
      <c r="AH267" s="21">
        <v>20.756699999999999</v>
      </c>
      <c r="AI267" s="21">
        <v>-1.3290400000000001E-2</v>
      </c>
      <c r="AJ267" s="21">
        <v>257</v>
      </c>
      <c r="AK267" s="21">
        <v>1.1932400000000001</v>
      </c>
      <c r="AL267">
        <f t="shared" si="42"/>
        <v>16.407901234567902</v>
      </c>
      <c r="AM267">
        <f t="shared" si="43"/>
        <v>19.59349525925926</v>
      </c>
      <c r="AP267" s="9"/>
      <c r="AQ267" s="21">
        <v>0.48583999999999999</v>
      </c>
      <c r="AR267" s="21">
        <v>26.1599</v>
      </c>
      <c r="AS267" s="21">
        <v>-1.4471400000000001E-2</v>
      </c>
      <c r="AT267" s="21">
        <v>257</v>
      </c>
      <c r="AU267" s="21">
        <v>0.48526000000000002</v>
      </c>
      <c r="AV267">
        <f t="shared" si="44"/>
        <v>17.865925925925925</v>
      </c>
      <c r="AW267">
        <f t="shared" si="45"/>
        <v>8.6799814518518517</v>
      </c>
      <c r="AX267" s="9"/>
      <c r="AY267" s="21">
        <v>1.19415</v>
      </c>
      <c r="AZ267" s="21">
        <v>29.9389</v>
      </c>
      <c r="BA267" s="21">
        <v>-1.3351399999999999E-2</v>
      </c>
      <c r="BB267" s="21">
        <v>257</v>
      </c>
      <c r="BC267" s="21">
        <v>1.19293</v>
      </c>
      <c r="BD267">
        <f t="shared" si="46"/>
        <v>16.483209876543206</v>
      </c>
      <c r="BE267">
        <f t="shared" si="47"/>
        <v>19.683425074074069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7.75664</v>
      </c>
      <c r="I268" s="21">
        <v>-1.474E-2</v>
      </c>
      <c r="J268" s="21">
        <v>258</v>
      </c>
      <c r="K268" s="21">
        <v>0.48022500000000001</v>
      </c>
      <c r="L268">
        <f t="shared" ref="L268:L331" si="48">-I268/$F$2*1000</f>
        <v>18.197530864197528</v>
      </c>
      <c r="M268">
        <f t="shared" ref="M268:M331" si="49">L268*G268</f>
        <v>8.7494456296296281</v>
      </c>
      <c r="N268" s="9"/>
      <c r="O268" s="21">
        <v>1.19919</v>
      </c>
      <c r="P268" s="21">
        <v>11.535500000000001</v>
      </c>
      <c r="Q268" s="21">
        <v>-1.3446E-2</v>
      </c>
      <c r="R268" s="21">
        <v>258</v>
      </c>
      <c r="S268" s="21">
        <v>1.1981200000000001</v>
      </c>
      <c r="T268">
        <f t="shared" ref="T268:T331" si="50">-Q268/$F$2*1000</f>
        <v>16.599999999999998</v>
      </c>
      <c r="U268">
        <f t="shared" ref="U268:U331" si="51">T268*O268</f>
        <v>19.906553999999996</v>
      </c>
      <c r="X268" s="9"/>
      <c r="Y268" s="21">
        <v>0.48080400000000001</v>
      </c>
      <c r="Z268" s="21">
        <v>16.9878</v>
      </c>
      <c r="AA268" s="21">
        <v>-1.47247E-2</v>
      </c>
      <c r="AB268" s="21">
        <v>258</v>
      </c>
      <c r="AC268" s="21">
        <v>0.48013299999999998</v>
      </c>
      <c r="AD268">
        <f t="shared" ref="AD268:AD331" si="52">-AA268/$F$2*1000</f>
        <v>18.178641975308643</v>
      </c>
      <c r="AE268">
        <f t="shared" ref="AE268:AE331" si="53">AD268*Y268</f>
        <v>8.7403637762962969</v>
      </c>
      <c r="AF268" s="9"/>
      <c r="AG268" s="21">
        <v>1.19919</v>
      </c>
      <c r="AH268" s="21">
        <v>20.7667</v>
      </c>
      <c r="AI268" s="21">
        <v>-1.3266E-2</v>
      </c>
      <c r="AJ268" s="21">
        <v>258</v>
      </c>
      <c r="AK268" s="21">
        <v>1.1984300000000001</v>
      </c>
      <c r="AL268">
        <f t="shared" ref="AL268:AL331" si="54">-AI268/$F$2*1000</f>
        <v>16.377777777777776</v>
      </c>
      <c r="AM268">
        <f t="shared" ref="AM268:AM331" si="55">AL268*AG268</f>
        <v>19.640067333333331</v>
      </c>
      <c r="AP268" s="9"/>
      <c r="AQ268" s="21">
        <v>0.48080400000000001</v>
      </c>
      <c r="AR268" s="21">
        <v>26.17</v>
      </c>
      <c r="AS268" s="21">
        <v>-1.4477500000000001E-2</v>
      </c>
      <c r="AT268" s="21">
        <v>258</v>
      </c>
      <c r="AU268" s="21">
        <v>0.48016399999999998</v>
      </c>
      <c r="AV268">
        <f t="shared" ref="AV268:AV331" si="56">-AS268/$F$2*1000</f>
        <v>17.873456790123456</v>
      </c>
      <c r="AW268">
        <f t="shared" ref="AW268:AW331" si="57">AV268*AQ268</f>
        <v>8.5936295185185188</v>
      </c>
      <c r="AX268" s="9"/>
      <c r="AY268" s="21">
        <v>1.19919</v>
      </c>
      <c r="AZ268" s="21">
        <v>29.948899999999998</v>
      </c>
      <c r="BA268" s="21">
        <v>-1.3330099999999999E-2</v>
      </c>
      <c r="BB268" s="21">
        <v>258</v>
      </c>
      <c r="BC268" s="21">
        <v>1.1984300000000001</v>
      </c>
      <c r="BD268">
        <f t="shared" ref="BD268:BD331" si="58">-BA268/$F$2*1000</f>
        <v>16.456913580246912</v>
      </c>
      <c r="BE268">
        <f t="shared" ref="BE268:BE331" si="59">BD268*AY268</f>
        <v>19.734966196296295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7.7667099999999998</v>
      </c>
      <c r="I269" s="21">
        <v>-1.4742999999999999E-2</v>
      </c>
      <c r="J269" s="21">
        <v>259</v>
      </c>
      <c r="K269" s="21">
        <v>0.47521999999999998</v>
      </c>
      <c r="L269">
        <f t="shared" si="48"/>
        <v>18.201234567901235</v>
      </c>
      <c r="M269">
        <f t="shared" si="49"/>
        <v>8.6595831691358018</v>
      </c>
      <c r="N269" s="9"/>
      <c r="O269" s="21">
        <v>1.2042200000000001</v>
      </c>
      <c r="P269" s="21">
        <v>11.5456</v>
      </c>
      <c r="Q269" s="21">
        <v>-1.3443E-2</v>
      </c>
      <c r="R269" s="21">
        <v>259</v>
      </c>
      <c r="S269" s="21">
        <v>1.2033100000000001</v>
      </c>
      <c r="T269">
        <f t="shared" si="50"/>
        <v>16.596296296296295</v>
      </c>
      <c r="U269">
        <f t="shared" si="51"/>
        <v>19.985591925925924</v>
      </c>
      <c r="X269" s="9"/>
      <c r="Y269" s="21">
        <v>0.475769</v>
      </c>
      <c r="Z269" s="21">
        <v>16.997900000000001</v>
      </c>
      <c r="AA269" s="21">
        <v>-1.4721700000000001E-2</v>
      </c>
      <c r="AB269" s="21">
        <v>259</v>
      </c>
      <c r="AC269" s="21">
        <v>0.47512799999999999</v>
      </c>
      <c r="AD269">
        <f t="shared" si="52"/>
        <v>18.174938271604937</v>
      </c>
      <c r="AE269">
        <f t="shared" si="53"/>
        <v>8.6470722065432088</v>
      </c>
      <c r="AF269" s="9"/>
      <c r="AG269" s="21">
        <v>1.2042200000000001</v>
      </c>
      <c r="AH269" s="21">
        <v>20.776800000000001</v>
      </c>
      <c r="AI269" s="21">
        <v>-1.32599E-2</v>
      </c>
      <c r="AJ269" s="21">
        <v>259</v>
      </c>
      <c r="AK269" s="21">
        <v>1.2036100000000001</v>
      </c>
      <c r="AL269">
        <f t="shared" si="54"/>
        <v>16.370246913580246</v>
      </c>
      <c r="AM269">
        <f t="shared" si="55"/>
        <v>19.713378738271604</v>
      </c>
      <c r="AP269" s="9"/>
      <c r="AQ269" s="21">
        <v>0.475769</v>
      </c>
      <c r="AR269" s="21">
        <v>26.180099999999999</v>
      </c>
      <c r="AS269" s="21">
        <v>-1.4483599999999999E-2</v>
      </c>
      <c r="AT269" s="21">
        <v>259</v>
      </c>
      <c r="AU269" s="21">
        <v>0.47509800000000002</v>
      </c>
      <c r="AV269">
        <f t="shared" si="56"/>
        <v>17.880987654320986</v>
      </c>
      <c r="AW269">
        <f t="shared" si="57"/>
        <v>8.5072196153086406</v>
      </c>
      <c r="AX269" s="9"/>
      <c r="AY269" s="21">
        <v>1.2042200000000001</v>
      </c>
      <c r="AZ269" s="21">
        <v>29.959</v>
      </c>
      <c r="BA269" s="21">
        <v>-1.33118E-2</v>
      </c>
      <c r="BB269" s="21">
        <v>259</v>
      </c>
      <c r="BC269" s="21">
        <v>1.2039200000000001</v>
      </c>
      <c r="BD269">
        <f t="shared" si="58"/>
        <v>16.434320987654321</v>
      </c>
      <c r="BE269">
        <f t="shared" si="59"/>
        <v>19.790538019753086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7.7767799999999996</v>
      </c>
      <c r="I270" s="21">
        <v>-1.474E-2</v>
      </c>
      <c r="J270" s="21">
        <v>260</v>
      </c>
      <c r="K270" s="21">
        <v>0.46994000000000002</v>
      </c>
      <c r="L270">
        <f t="shared" si="48"/>
        <v>18.197530864197528</v>
      </c>
      <c r="M270">
        <f t="shared" si="49"/>
        <v>8.5661964938271584</v>
      </c>
      <c r="N270" s="9"/>
      <c r="O270" s="21">
        <v>1.20926</v>
      </c>
      <c r="P270" s="21">
        <v>11.5557</v>
      </c>
      <c r="Q270" s="21">
        <v>-1.34369E-2</v>
      </c>
      <c r="R270" s="21">
        <v>260</v>
      </c>
      <c r="S270" s="21">
        <v>1.2084999999999999</v>
      </c>
      <c r="T270">
        <f t="shared" si="50"/>
        <v>16.588765432098764</v>
      </c>
      <c r="U270">
        <f t="shared" si="51"/>
        <v>20.060130486419752</v>
      </c>
      <c r="X270" s="9"/>
      <c r="Y270" s="21">
        <v>0.47073399999999999</v>
      </c>
      <c r="Z270" s="21">
        <v>17.007999999999999</v>
      </c>
      <c r="AA270" s="21">
        <v>-1.47308E-2</v>
      </c>
      <c r="AB270" s="21">
        <v>260</v>
      </c>
      <c r="AC270" s="21">
        <v>0.47012300000000001</v>
      </c>
      <c r="AD270">
        <f t="shared" si="52"/>
        <v>18.186172839506174</v>
      </c>
      <c r="AE270">
        <f t="shared" si="53"/>
        <v>8.5608498854320985</v>
      </c>
      <c r="AF270" s="9"/>
      <c r="AG270" s="21">
        <v>1.20926</v>
      </c>
      <c r="AH270" s="21">
        <v>20.786899999999999</v>
      </c>
      <c r="AI270" s="21">
        <v>-1.3241599999999999E-2</v>
      </c>
      <c r="AJ270" s="21">
        <v>260</v>
      </c>
      <c r="AK270" s="21">
        <v>1.2081900000000001</v>
      </c>
      <c r="AL270">
        <f t="shared" si="54"/>
        <v>16.347654320987651</v>
      </c>
      <c r="AM270">
        <f t="shared" si="55"/>
        <v>19.768564464197528</v>
      </c>
      <c r="AP270" s="9"/>
      <c r="AQ270" s="21">
        <v>0.47073399999999999</v>
      </c>
      <c r="AR270" s="21">
        <v>26.190200000000001</v>
      </c>
      <c r="AS270" s="21">
        <v>-1.44867E-2</v>
      </c>
      <c r="AT270" s="21">
        <v>260</v>
      </c>
      <c r="AU270" s="21">
        <v>0.47015400000000002</v>
      </c>
      <c r="AV270">
        <f t="shared" si="56"/>
        <v>17.884814814814817</v>
      </c>
      <c r="AW270">
        <f t="shared" si="57"/>
        <v>8.4189904170370387</v>
      </c>
      <c r="AX270" s="9"/>
      <c r="AY270" s="21">
        <v>1.20926</v>
      </c>
      <c r="AZ270" s="21">
        <v>29.969100000000001</v>
      </c>
      <c r="BA270" s="21">
        <v>-1.3296499999999999E-2</v>
      </c>
      <c r="BB270" s="21">
        <v>260</v>
      </c>
      <c r="BC270" s="21">
        <v>1.2088000000000001</v>
      </c>
      <c r="BD270">
        <f t="shared" si="58"/>
        <v>16.415432098765429</v>
      </c>
      <c r="BE270">
        <f t="shared" si="59"/>
        <v>19.850525419753083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7.7868500000000003</v>
      </c>
      <c r="I271" s="21">
        <v>-1.4727799999999999E-2</v>
      </c>
      <c r="J271" s="21">
        <v>261</v>
      </c>
      <c r="K271" s="21">
        <v>0.46496599999999999</v>
      </c>
      <c r="L271">
        <f t="shared" si="48"/>
        <v>18.182469135802467</v>
      </c>
      <c r="M271">
        <f t="shared" si="49"/>
        <v>8.4675395116049366</v>
      </c>
      <c r="N271" s="9"/>
      <c r="O271" s="21">
        <v>1.2142900000000001</v>
      </c>
      <c r="P271" s="21">
        <v>11.565799999999999</v>
      </c>
      <c r="Q271" s="21">
        <v>-1.3433799999999999E-2</v>
      </c>
      <c r="R271" s="21">
        <v>261</v>
      </c>
      <c r="S271" s="21">
        <v>1.2133799999999999</v>
      </c>
      <c r="T271">
        <f t="shared" si="50"/>
        <v>16.584938271604937</v>
      </c>
      <c r="U271">
        <f t="shared" si="51"/>
        <v>20.13892469382716</v>
      </c>
      <c r="X271" s="9"/>
      <c r="Y271" s="21">
        <v>0.465698</v>
      </c>
      <c r="Z271" s="21">
        <v>17.018000000000001</v>
      </c>
      <c r="AA271" s="21">
        <v>-1.4736900000000001E-2</v>
      </c>
      <c r="AB271" s="21">
        <v>261</v>
      </c>
      <c r="AC271" s="21">
        <v>0.46502700000000002</v>
      </c>
      <c r="AD271">
        <f t="shared" si="52"/>
        <v>18.193703703703704</v>
      </c>
      <c r="AE271">
        <f t="shared" si="53"/>
        <v>8.4727714274074071</v>
      </c>
      <c r="AF271" s="9"/>
      <c r="AG271" s="21">
        <v>1.2142900000000001</v>
      </c>
      <c r="AH271" s="21">
        <v>20.796900000000001</v>
      </c>
      <c r="AI271" s="21">
        <v>-1.32263E-2</v>
      </c>
      <c r="AJ271" s="21">
        <v>261</v>
      </c>
      <c r="AK271" s="21">
        <v>1.2127699999999999</v>
      </c>
      <c r="AL271">
        <f t="shared" si="54"/>
        <v>16.328765432098766</v>
      </c>
      <c r="AM271">
        <f t="shared" si="55"/>
        <v>19.827856576543212</v>
      </c>
      <c r="AP271" s="9"/>
      <c r="AQ271" s="21">
        <v>0.465698</v>
      </c>
      <c r="AR271" s="21">
        <v>26.200199999999999</v>
      </c>
      <c r="AS271" s="21">
        <v>-1.44958E-2</v>
      </c>
      <c r="AT271" s="21">
        <v>261</v>
      </c>
      <c r="AU271" s="21">
        <v>0.465088</v>
      </c>
      <c r="AV271">
        <f t="shared" si="56"/>
        <v>17.896049382716047</v>
      </c>
      <c r="AW271">
        <f t="shared" si="57"/>
        <v>8.3341544054320984</v>
      </c>
      <c r="AX271" s="9"/>
      <c r="AY271" s="21">
        <v>1.2142900000000001</v>
      </c>
      <c r="AZ271" s="21">
        <v>29.979099999999999</v>
      </c>
      <c r="BA271" s="21">
        <v>-1.3266E-2</v>
      </c>
      <c r="BB271" s="21">
        <v>261</v>
      </c>
      <c r="BC271" s="21">
        <v>1.2136800000000001</v>
      </c>
      <c r="BD271">
        <f t="shared" si="58"/>
        <v>16.377777777777776</v>
      </c>
      <c r="BE271">
        <f t="shared" si="59"/>
        <v>19.887371777777776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7.7969200000000001</v>
      </c>
      <c r="I272" s="21">
        <v>-1.47247E-2</v>
      </c>
      <c r="J272" s="21">
        <v>262</v>
      </c>
      <c r="K272" s="21">
        <v>0.46002199999999999</v>
      </c>
      <c r="L272">
        <f t="shared" si="48"/>
        <v>18.178641975308643</v>
      </c>
      <c r="M272">
        <f t="shared" si="49"/>
        <v>8.3742277482716059</v>
      </c>
      <c r="N272" s="9"/>
      <c r="O272" s="21">
        <v>1.21933</v>
      </c>
      <c r="P272" s="21">
        <v>11.575799999999999</v>
      </c>
      <c r="Q272" s="21">
        <v>-1.3427700000000001E-2</v>
      </c>
      <c r="R272" s="21">
        <v>262</v>
      </c>
      <c r="S272" s="21">
        <v>1.2191799999999999</v>
      </c>
      <c r="T272">
        <f t="shared" si="50"/>
        <v>16.57740740740741</v>
      </c>
      <c r="U272">
        <f t="shared" si="51"/>
        <v>20.213330174074077</v>
      </c>
      <c r="X272" s="9"/>
      <c r="Y272" s="21">
        <v>0.46066299999999999</v>
      </c>
      <c r="Z272" s="21">
        <v>17.028099999999998</v>
      </c>
      <c r="AA272" s="21">
        <v>-1.47461E-2</v>
      </c>
      <c r="AB272" s="21">
        <v>262</v>
      </c>
      <c r="AC272" s="21">
        <v>0.46005200000000002</v>
      </c>
      <c r="AD272">
        <f t="shared" si="52"/>
        <v>18.205061728395062</v>
      </c>
      <c r="AE272">
        <f t="shared" si="53"/>
        <v>8.3863983509876547</v>
      </c>
      <c r="AF272" s="9"/>
      <c r="AG272" s="21">
        <v>1.21933</v>
      </c>
      <c r="AH272" s="21">
        <v>20.806999999999999</v>
      </c>
      <c r="AI272" s="21">
        <v>-1.32263E-2</v>
      </c>
      <c r="AJ272" s="21">
        <v>262</v>
      </c>
      <c r="AK272" s="21">
        <v>1.2182599999999999</v>
      </c>
      <c r="AL272">
        <f t="shared" si="54"/>
        <v>16.328765432098766</v>
      </c>
      <c r="AM272">
        <f t="shared" si="55"/>
        <v>19.910153554320988</v>
      </c>
      <c r="AP272" s="9"/>
      <c r="AQ272" s="21">
        <v>0.46066299999999999</v>
      </c>
      <c r="AR272" s="21">
        <v>26.2103</v>
      </c>
      <c r="AS272" s="21">
        <v>-1.4505000000000001E-2</v>
      </c>
      <c r="AT272" s="21">
        <v>262</v>
      </c>
      <c r="AU272" s="21">
        <v>0.46005200000000002</v>
      </c>
      <c r="AV272">
        <f t="shared" si="56"/>
        <v>17.907407407407408</v>
      </c>
      <c r="AW272">
        <f t="shared" si="57"/>
        <v>8.2492800185185189</v>
      </c>
      <c r="AX272" s="9"/>
      <c r="AY272" s="21">
        <v>1.21933</v>
      </c>
      <c r="AZ272" s="21">
        <v>29.9892</v>
      </c>
      <c r="BA272" s="21">
        <v>-1.32385E-2</v>
      </c>
      <c r="BB272" s="21">
        <v>262</v>
      </c>
      <c r="BC272" s="21">
        <v>1.2182599999999999</v>
      </c>
      <c r="BD272">
        <f t="shared" si="58"/>
        <v>16.343827160493824</v>
      </c>
      <c r="BE272">
        <f t="shared" si="59"/>
        <v>19.928518771604935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7.8069899999999999</v>
      </c>
      <c r="I273" s="21">
        <v>-1.47308E-2</v>
      </c>
      <c r="J273" s="21">
        <v>263</v>
      </c>
      <c r="K273" s="21">
        <v>0.45504800000000001</v>
      </c>
      <c r="L273">
        <f t="shared" si="48"/>
        <v>18.186172839506174</v>
      </c>
      <c r="M273">
        <f t="shared" si="49"/>
        <v>8.2861113723456796</v>
      </c>
      <c r="N273" s="9"/>
      <c r="O273" s="21">
        <v>1.22437</v>
      </c>
      <c r="P273" s="21">
        <v>11.585900000000001</v>
      </c>
      <c r="Q273" s="21">
        <v>-1.34155E-2</v>
      </c>
      <c r="R273" s="21">
        <v>263</v>
      </c>
      <c r="S273" s="21">
        <v>1.2237499999999999</v>
      </c>
      <c r="T273">
        <f t="shared" si="50"/>
        <v>16.562345679012346</v>
      </c>
      <c r="U273">
        <f t="shared" si="51"/>
        <v>20.278439179012345</v>
      </c>
      <c r="X273" s="9"/>
      <c r="Y273" s="21">
        <v>0.455627</v>
      </c>
      <c r="Z273" s="21">
        <v>17.0382</v>
      </c>
      <c r="AA273" s="21">
        <v>-1.47522E-2</v>
      </c>
      <c r="AB273" s="21">
        <v>263</v>
      </c>
      <c r="AC273" s="21">
        <v>0.45507799999999998</v>
      </c>
      <c r="AD273">
        <f t="shared" si="52"/>
        <v>18.212592592592593</v>
      </c>
      <c r="AE273">
        <f t="shared" si="53"/>
        <v>8.2981489251851848</v>
      </c>
      <c r="AF273" s="9"/>
      <c r="AG273" s="21">
        <v>1.22437</v>
      </c>
      <c r="AH273" s="21">
        <v>20.8171</v>
      </c>
      <c r="AI273" s="21">
        <v>-1.32111E-2</v>
      </c>
      <c r="AJ273" s="21">
        <v>263</v>
      </c>
      <c r="AK273" s="21">
        <v>1.2231399999999999</v>
      </c>
      <c r="AL273">
        <f t="shared" si="54"/>
        <v>16.309999999999999</v>
      </c>
      <c r="AM273">
        <f t="shared" si="55"/>
        <v>19.969474699999999</v>
      </c>
      <c r="AP273" s="9"/>
      <c r="AQ273" s="21">
        <v>0.455627</v>
      </c>
      <c r="AR273" s="21">
        <v>26.220400000000001</v>
      </c>
      <c r="AS273" s="21">
        <v>-1.4505000000000001E-2</v>
      </c>
      <c r="AT273" s="21">
        <v>263</v>
      </c>
      <c r="AU273" s="21">
        <v>0.45495600000000003</v>
      </c>
      <c r="AV273">
        <f t="shared" si="56"/>
        <v>17.907407407407408</v>
      </c>
      <c r="AW273">
        <f t="shared" si="57"/>
        <v>8.1590983148148162</v>
      </c>
      <c r="AX273" s="9"/>
      <c r="AY273" s="21">
        <v>1.22437</v>
      </c>
      <c r="AZ273" s="21">
        <v>29.999300000000002</v>
      </c>
      <c r="BA273" s="21">
        <v>-1.3207999999999999E-2</v>
      </c>
      <c r="BB273" s="21">
        <v>263</v>
      </c>
      <c r="BC273" s="21">
        <v>1.2237499999999999</v>
      </c>
      <c r="BD273">
        <f t="shared" si="58"/>
        <v>16.306172839506171</v>
      </c>
      <c r="BE273">
        <f t="shared" si="59"/>
        <v>19.96478883950617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7.8170700000000002</v>
      </c>
      <c r="I274" s="21">
        <v>-1.47461E-2</v>
      </c>
      <c r="J274" s="21">
        <v>264</v>
      </c>
      <c r="K274" s="21">
        <v>0.45001200000000002</v>
      </c>
      <c r="L274">
        <f t="shared" si="48"/>
        <v>18.205061728395062</v>
      </c>
      <c r="M274">
        <f t="shared" si="49"/>
        <v>8.203055174320987</v>
      </c>
      <c r="N274" s="9"/>
      <c r="O274" s="21">
        <v>1.2294</v>
      </c>
      <c r="P274" s="21">
        <v>11.596</v>
      </c>
      <c r="Q274" s="21">
        <v>-1.34003E-2</v>
      </c>
      <c r="R274" s="21">
        <v>264</v>
      </c>
      <c r="S274" s="21">
        <v>1.22864</v>
      </c>
      <c r="T274">
        <f t="shared" si="50"/>
        <v>16.543580246913578</v>
      </c>
      <c r="U274">
        <f t="shared" si="51"/>
        <v>20.338677555555552</v>
      </c>
      <c r="X274" s="9"/>
      <c r="Y274" s="21">
        <v>0.45059199999999999</v>
      </c>
      <c r="Z274" s="21">
        <v>17.048200000000001</v>
      </c>
      <c r="AA274" s="21">
        <v>-1.47522E-2</v>
      </c>
      <c r="AB274" s="21">
        <v>264</v>
      </c>
      <c r="AC274" s="21">
        <v>0.44995099999999999</v>
      </c>
      <c r="AD274">
        <f t="shared" si="52"/>
        <v>18.212592592592593</v>
      </c>
      <c r="AE274">
        <f t="shared" si="53"/>
        <v>8.206448521481482</v>
      </c>
      <c r="AF274" s="9"/>
      <c r="AG274" s="21">
        <v>1.2294</v>
      </c>
      <c r="AH274" s="21">
        <v>20.827200000000001</v>
      </c>
      <c r="AI274" s="21">
        <v>-1.31897E-2</v>
      </c>
      <c r="AJ274" s="21">
        <v>264</v>
      </c>
      <c r="AK274" s="21">
        <v>1.2283299999999999</v>
      </c>
      <c r="AL274">
        <f t="shared" si="54"/>
        <v>16.28358024691358</v>
      </c>
      <c r="AM274">
        <f t="shared" si="55"/>
        <v>20.019033555555556</v>
      </c>
      <c r="AP274" s="9"/>
      <c r="AQ274" s="21">
        <v>0.45059199999999999</v>
      </c>
      <c r="AR274" s="21">
        <v>26.230399999999999</v>
      </c>
      <c r="AS274" s="21">
        <v>-1.4501999999999999E-2</v>
      </c>
      <c r="AT274" s="21">
        <v>264</v>
      </c>
      <c r="AU274" s="21">
        <v>0.44992100000000002</v>
      </c>
      <c r="AV274">
        <f t="shared" si="56"/>
        <v>17.903703703703702</v>
      </c>
      <c r="AW274">
        <f t="shared" si="57"/>
        <v>8.0672656592592578</v>
      </c>
      <c r="AX274" s="9"/>
      <c r="AY274" s="21">
        <v>1.2294</v>
      </c>
      <c r="AZ274" s="21">
        <v>30.0093</v>
      </c>
      <c r="BA274" s="21">
        <v>-1.31836E-2</v>
      </c>
      <c r="BB274" s="21">
        <v>264</v>
      </c>
      <c r="BC274" s="21">
        <v>1.22864</v>
      </c>
      <c r="BD274">
        <f t="shared" si="58"/>
        <v>16.276049382716046</v>
      </c>
      <c r="BE274">
        <f t="shared" si="59"/>
        <v>20.009775111111107</v>
      </c>
    </row>
    <row r="275" spans="6:101" x14ac:dyDescent="0.25">
      <c r="F275" s="9"/>
      <c r="G275" s="21">
        <v>0.44555699999999998</v>
      </c>
      <c r="H275" s="21">
        <v>7.82714</v>
      </c>
      <c r="I275" s="21">
        <v>-1.47522E-2</v>
      </c>
      <c r="J275" s="21">
        <v>265</v>
      </c>
      <c r="K275" s="21">
        <v>0.44488499999999997</v>
      </c>
      <c r="L275">
        <f t="shared" si="48"/>
        <v>18.212592592592593</v>
      </c>
      <c r="M275">
        <f t="shared" si="49"/>
        <v>8.1147481177777774</v>
      </c>
      <c r="N275" s="9"/>
      <c r="O275" s="21">
        <v>1.23444</v>
      </c>
      <c r="P275" s="21">
        <v>11.606</v>
      </c>
      <c r="Q275" s="21">
        <v>-1.3378900000000001E-2</v>
      </c>
      <c r="R275" s="21">
        <v>265</v>
      </c>
      <c r="S275" s="21">
        <v>1.23322</v>
      </c>
      <c r="T275">
        <f t="shared" si="50"/>
        <v>16.517160493827159</v>
      </c>
      <c r="U275">
        <f t="shared" si="51"/>
        <v>20.3894436</v>
      </c>
      <c r="X275" s="9"/>
      <c r="Y275" s="21">
        <v>0.44555699999999998</v>
      </c>
      <c r="Z275" s="21">
        <v>17.058299999999999</v>
      </c>
      <c r="AA275" s="21">
        <v>-1.47552E-2</v>
      </c>
      <c r="AB275" s="21">
        <v>265</v>
      </c>
      <c r="AC275" s="21">
        <v>0.44488499999999997</v>
      </c>
      <c r="AD275">
        <f t="shared" si="52"/>
        <v>18.216296296296292</v>
      </c>
      <c r="AE275">
        <f t="shared" si="53"/>
        <v>8.1163983288888861</v>
      </c>
      <c r="AF275" s="9"/>
      <c r="AG275" s="21">
        <v>1.23444</v>
      </c>
      <c r="AH275" s="21">
        <v>20.837199999999999</v>
      </c>
      <c r="AI275" s="21">
        <v>-1.3162200000000001E-2</v>
      </c>
      <c r="AJ275" s="21">
        <v>265</v>
      </c>
      <c r="AK275" s="21">
        <v>1.23383</v>
      </c>
      <c r="AL275">
        <f t="shared" si="54"/>
        <v>16.249629629629627</v>
      </c>
      <c r="AM275">
        <f t="shared" si="55"/>
        <v>20.059192799999998</v>
      </c>
      <c r="AP275" s="9"/>
      <c r="AQ275" s="21">
        <v>0.44555699999999998</v>
      </c>
      <c r="AR275" s="21">
        <v>26.240500000000001</v>
      </c>
      <c r="AS275" s="21">
        <v>-1.44958E-2</v>
      </c>
      <c r="AT275" s="21">
        <v>265</v>
      </c>
      <c r="AU275" s="21">
        <v>0.44488499999999997</v>
      </c>
      <c r="AV275">
        <f t="shared" si="56"/>
        <v>17.896049382716047</v>
      </c>
      <c r="AW275">
        <f t="shared" si="57"/>
        <v>7.9737100748148135</v>
      </c>
      <c r="AX275" s="9"/>
      <c r="AY275" s="21">
        <v>1.23444</v>
      </c>
      <c r="AZ275" s="21">
        <v>30.019400000000001</v>
      </c>
      <c r="BA275" s="21">
        <v>-1.31561E-2</v>
      </c>
      <c r="BB275" s="21">
        <v>265</v>
      </c>
      <c r="BC275" s="21">
        <v>1.23322</v>
      </c>
      <c r="BD275">
        <f t="shared" si="58"/>
        <v>16.2420987654321</v>
      </c>
      <c r="BE275">
        <f t="shared" si="59"/>
        <v>20.049896400000002</v>
      </c>
    </row>
    <row r="276" spans="6:101" x14ac:dyDescent="0.25">
      <c r="F276" s="9"/>
      <c r="G276" s="21">
        <v>0.440521</v>
      </c>
      <c r="H276" s="21">
        <v>7.8372099999999998</v>
      </c>
      <c r="I276" s="21">
        <v>-1.47522E-2</v>
      </c>
      <c r="J276" s="21">
        <v>266</v>
      </c>
      <c r="K276" s="21">
        <v>0.43987999999999999</v>
      </c>
      <c r="L276">
        <f t="shared" si="48"/>
        <v>18.212592592592593</v>
      </c>
      <c r="M276">
        <f t="shared" si="49"/>
        <v>8.0230295014814814</v>
      </c>
      <c r="N276" s="9"/>
      <c r="O276" s="21">
        <v>1.2394700000000001</v>
      </c>
      <c r="P276" s="21">
        <v>11.616099999999999</v>
      </c>
      <c r="Q276" s="21">
        <v>-1.33636E-2</v>
      </c>
      <c r="R276" s="21">
        <v>266</v>
      </c>
      <c r="S276" s="21">
        <v>1.23871</v>
      </c>
      <c r="T276">
        <f t="shared" si="50"/>
        <v>16.498271604938271</v>
      </c>
      <c r="U276">
        <f t="shared" si="51"/>
        <v>20.449112706172841</v>
      </c>
      <c r="X276" s="9"/>
      <c r="Y276" s="21">
        <v>0.440521</v>
      </c>
      <c r="Z276" s="21">
        <v>17.0684</v>
      </c>
      <c r="AA276" s="21">
        <v>-1.4742999999999999E-2</v>
      </c>
      <c r="AB276" s="21">
        <v>266</v>
      </c>
      <c r="AC276" s="21">
        <v>0.43987999999999999</v>
      </c>
      <c r="AD276">
        <f t="shared" si="52"/>
        <v>18.201234567901235</v>
      </c>
      <c r="AE276">
        <f t="shared" si="53"/>
        <v>8.0180260530864196</v>
      </c>
      <c r="AF276" s="9"/>
      <c r="AG276" s="21">
        <v>1.2394700000000001</v>
      </c>
      <c r="AH276" s="21">
        <v>20.847300000000001</v>
      </c>
      <c r="AI276" s="21">
        <v>-1.31409E-2</v>
      </c>
      <c r="AJ276" s="21">
        <v>266</v>
      </c>
      <c r="AK276" s="21">
        <v>1.2390099999999999</v>
      </c>
      <c r="AL276">
        <f t="shared" si="54"/>
        <v>16.223333333333333</v>
      </c>
      <c r="AM276">
        <f t="shared" si="55"/>
        <v>20.108334966666668</v>
      </c>
      <c r="AP276" s="9"/>
      <c r="AQ276" s="21">
        <v>0.440521</v>
      </c>
      <c r="AR276" s="21">
        <v>26.250599999999999</v>
      </c>
      <c r="AS276" s="21">
        <v>-1.44989E-2</v>
      </c>
      <c r="AT276" s="21">
        <v>266</v>
      </c>
      <c r="AU276" s="21">
        <v>0.43985000000000002</v>
      </c>
      <c r="AV276">
        <f t="shared" si="56"/>
        <v>17.899876543209874</v>
      </c>
      <c r="AW276">
        <f t="shared" si="57"/>
        <v>7.8852715146913566</v>
      </c>
      <c r="AX276" s="9"/>
      <c r="AY276" s="21">
        <v>1.2394700000000001</v>
      </c>
      <c r="AZ276" s="21">
        <v>30.029499999999999</v>
      </c>
      <c r="BA276" s="21">
        <v>-1.31287E-2</v>
      </c>
      <c r="BB276" s="21">
        <v>266</v>
      </c>
      <c r="BC276" s="21">
        <v>1.2383999999999999</v>
      </c>
      <c r="BD276">
        <f t="shared" si="58"/>
        <v>16.208271604938268</v>
      </c>
      <c r="BE276">
        <f t="shared" si="59"/>
        <v>20.089666406172835</v>
      </c>
    </row>
    <row r="277" spans="6:101" x14ac:dyDescent="0.25">
      <c r="F277" s="9"/>
      <c r="G277" s="21">
        <v>0.43548599999999998</v>
      </c>
      <c r="H277" s="21">
        <v>7.8472799999999996</v>
      </c>
      <c r="I277" s="21">
        <v>-1.47552E-2</v>
      </c>
      <c r="J277" s="21">
        <v>267</v>
      </c>
      <c r="K277" s="21">
        <v>0.43481399999999998</v>
      </c>
      <c r="L277">
        <f t="shared" si="48"/>
        <v>18.216296296296292</v>
      </c>
      <c r="M277">
        <f t="shared" si="49"/>
        <v>7.9329420088888867</v>
      </c>
      <c r="N277" s="9"/>
      <c r="O277" s="21">
        <v>1.24451</v>
      </c>
      <c r="P277" s="21">
        <v>11.626200000000001</v>
      </c>
      <c r="Q277" s="21">
        <v>-1.33423E-2</v>
      </c>
      <c r="R277" s="21">
        <v>267</v>
      </c>
      <c r="S277" s="21">
        <v>1.2439</v>
      </c>
      <c r="T277">
        <f t="shared" si="50"/>
        <v>16.471975308641973</v>
      </c>
      <c r="U277">
        <f t="shared" si="51"/>
        <v>20.499537991358022</v>
      </c>
      <c r="X277" s="9"/>
      <c r="Y277" s="21">
        <v>0.43548599999999998</v>
      </c>
      <c r="Z277" s="21">
        <v>17.078499999999998</v>
      </c>
      <c r="AA277" s="21">
        <v>-1.474E-2</v>
      </c>
      <c r="AB277" s="21">
        <v>267</v>
      </c>
      <c r="AC277" s="21">
        <v>0.43481399999999998</v>
      </c>
      <c r="AD277">
        <f t="shared" si="52"/>
        <v>18.197530864197528</v>
      </c>
      <c r="AE277">
        <f t="shared" si="53"/>
        <v>7.9247699259259248</v>
      </c>
      <c r="AF277" s="9"/>
      <c r="AG277" s="21">
        <v>1.24451</v>
      </c>
      <c r="AH277" s="21">
        <v>20.857399999999998</v>
      </c>
      <c r="AI277" s="21">
        <v>-1.31165E-2</v>
      </c>
      <c r="AJ277" s="21">
        <v>267</v>
      </c>
      <c r="AK277" s="21">
        <v>1.24359</v>
      </c>
      <c r="AL277">
        <f t="shared" si="54"/>
        <v>16.193209876543211</v>
      </c>
      <c r="AM277">
        <f t="shared" si="55"/>
        <v>20.152611623456792</v>
      </c>
      <c r="AP277" s="9"/>
      <c r="AQ277" s="21">
        <v>0.43548599999999998</v>
      </c>
      <c r="AR277" s="21">
        <v>26.2607</v>
      </c>
      <c r="AS277" s="21">
        <v>-1.44867E-2</v>
      </c>
      <c r="AT277" s="21">
        <v>267</v>
      </c>
      <c r="AU277" s="21">
        <v>0.43493700000000002</v>
      </c>
      <c r="AV277">
        <f t="shared" si="56"/>
        <v>17.884814814814817</v>
      </c>
      <c r="AW277">
        <f t="shared" si="57"/>
        <v>7.7885864644444451</v>
      </c>
      <c r="AX277" s="9"/>
      <c r="AY277" s="21">
        <v>1.24451</v>
      </c>
      <c r="AZ277" s="21">
        <v>30.0396</v>
      </c>
      <c r="BA277" s="21">
        <v>-1.3107300000000001E-2</v>
      </c>
      <c r="BB277" s="21">
        <v>267</v>
      </c>
      <c r="BC277" s="21">
        <v>1.24359</v>
      </c>
      <c r="BD277">
        <f t="shared" si="58"/>
        <v>16.181851851851849</v>
      </c>
      <c r="BE277">
        <f t="shared" si="59"/>
        <v>20.138476448148147</v>
      </c>
    </row>
    <row r="278" spans="6:101" x14ac:dyDescent="0.25">
      <c r="F278" s="9"/>
      <c r="G278" s="21">
        <v>0.43045</v>
      </c>
      <c r="H278" s="21">
        <v>7.8573500000000003</v>
      </c>
      <c r="I278" s="21">
        <v>-1.47583E-2</v>
      </c>
      <c r="J278" s="21">
        <v>268</v>
      </c>
      <c r="K278" s="21">
        <v>0.42981000000000003</v>
      </c>
      <c r="L278">
        <f t="shared" si="48"/>
        <v>18.22012345679012</v>
      </c>
      <c r="M278">
        <f t="shared" si="49"/>
        <v>7.8428521419753068</v>
      </c>
      <c r="N278" s="9"/>
      <c r="O278" s="21">
        <v>1.2495400000000001</v>
      </c>
      <c r="P278" s="21">
        <v>11.6363</v>
      </c>
      <c r="Q278" s="21">
        <v>-1.33148E-2</v>
      </c>
      <c r="R278" s="21">
        <v>268</v>
      </c>
      <c r="S278" s="21">
        <v>1.24817</v>
      </c>
      <c r="T278">
        <f t="shared" si="50"/>
        <v>16.438024691358024</v>
      </c>
      <c r="U278">
        <f t="shared" si="51"/>
        <v>20.539969372839508</v>
      </c>
      <c r="X278" s="9"/>
      <c r="Y278" s="21">
        <v>0.43045</v>
      </c>
      <c r="Z278" s="21">
        <v>17.0885</v>
      </c>
      <c r="AA278" s="21">
        <v>-1.4742999999999999E-2</v>
      </c>
      <c r="AB278" s="21">
        <v>268</v>
      </c>
      <c r="AC278" s="21">
        <v>0.42977900000000002</v>
      </c>
      <c r="AD278">
        <f t="shared" si="52"/>
        <v>18.201234567901235</v>
      </c>
      <c r="AE278">
        <f t="shared" si="53"/>
        <v>7.8347214197530866</v>
      </c>
      <c r="AF278" s="9"/>
      <c r="AG278" s="21">
        <v>1.2495400000000001</v>
      </c>
      <c r="AH278" s="21">
        <v>20.8674</v>
      </c>
      <c r="AI278" s="21">
        <v>-1.3091999999999999E-2</v>
      </c>
      <c r="AJ278" s="21">
        <v>268</v>
      </c>
      <c r="AK278" s="21">
        <v>1.24878</v>
      </c>
      <c r="AL278">
        <f t="shared" si="54"/>
        <v>16.162962962962961</v>
      </c>
      <c r="AM278">
        <f t="shared" si="55"/>
        <v>20.196268740740742</v>
      </c>
      <c r="AP278" s="9"/>
      <c r="AQ278" s="21">
        <v>0.43045</v>
      </c>
      <c r="AR278" s="21">
        <v>26.270700000000001</v>
      </c>
      <c r="AS278" s="21">
        <v>-1.44867E-2</v>
      </c>
      <c r="AT278" s="21">
        <v>268</v>
      </c>
      <c r="AU278" s="21">
        <v>0.42981000000000003</v>
      </c>
      <c r="AV278">
        <f t="shared" si="56"/>
        <v>17.884814814814817</v>
      </c>
      <c r="AW278">
        <f t="shared" si="57"/>
        <v>7.6985185370370379</v>
      </c>
      <c r="AX278" s="9"/>
      <c r="AY278" s="21">
        <v>1.2495400000000001</v>
      </c>
      <c r="AZ278" s="21">
        <v>30.049600000000002</v>
      </c>
      <c r="BA278" s="21">
        <v>-1.3091999999999999E-2</v>
      </c>
      <c r="BB278" s="21">
        <v>268</v>
      </c>
      <c r="BC278" s="21">
        <v>1.24817</v>
      </c>
      <c r="BD278">
        <f t="shared" si="58"/>
        <v>16.162962962962961</v>
      </c>
      <c r="BE278">
        <f t="shared" si="59"/>
        <v>20.196268740740742</v>
      </c>
    </row>
    <row r="279" spans="6:101" x14ac:dyDescent="0.25">
      <c r="F279" s="9"/>
      <c r="G279" s="21">
        <v>0.42541499999999999</v>
      </c>
      <c r="H279" s="21">
        <v>7.8674200000000001</v>
      </c>
      <c r="I279" s="21">
        <v>-1.47552E-2</v>
      </c>
      <c r="J279" s="21">
        <v>269</v>
      </c>
      <c r="K279" s="21">
        <v>0.42480499999999999</v>
      </c>
      <c r="L279">
        <f t="shared" si="48"/>
        <v>18.216296296296292</v>
      </c>
      <c r="M279">
        <f t="shared" si="49"/>
        <v>7.7494856888888872</v>
      </c>
      <c r="N279" s="9"/>
      <c r="O279" s="21">
        <v>1.25458</v>
      </c>
      <c r="P279" s="21">
        <v>11.6463</v>
      </c>
      <c r="Q279" s="21">
        <v>-1.32874E-2</v>
      </c>
      <c r="R279" s="21">
        <v>269</v>
      </c>
      <c r="S279" s="21">
        <v>1.25427</v>
      </c>
      <c r="T279">
        <f t="shared" si="50"/>
        <v>16.404197530864195</v>
      </c>
      <c r="U279">
        <f t="shared" si="51"/>
        <v>20.580378138271602</v>
      </c>
      <c r="X279" s="9"/>
      <c r="Y279" s="21">
        <v>0.42541499999999999</v>
      </c>
      <c r="Z279" s="21">
        <v>17.098600000000001</v>
      </c>
      <c r="AA279" s="21">
        <v>-1.4749099999999999E-2</v>
      </c>
      <c r="AB279" s="21">
        <v>269</v>
      </c>
      <c r="AC279" s="21">
        <v>0.424622</v>
      </c>
      <c r="AD279">
        <f t="shared" si="52"/>
        <v>18.208765432098765</v>
      </c>
      <c r="AE279">
        <f t="shared" si="53"/>
        <v>7.7462819462962962</v>
      </c>
      <c r="AF279" s="9"/>
      <c r="AG279" s="21">
        <v>1.25458</v>
      </c>
      <c r="AH279" s="21">
        <v>20.877500000000001</v>
      </c>
      <c r="AI279" s="21">
        <v>-1.30676E-2</v>
      </c>
      <c r="AJ279" s="21">
        <v>269</v>
      </c>
      <c r="AK279" s="21">
        <v>1.25397</v>
      </c>
      <c r="AL279">
        <f t="shared" si="54"/>
        <v>16.132839506172839</v>
      </c>
      <c r="AM279">
        <f t="shared" si="55"/>
        <v>20.23993778765432</v>
      </c>
      <c r="AP279" s="9"/>
      <c r="AQ279" s="21">
        <v>0.42541499999999999</v>
      </c>
      <c r="AR279" s="21">
        <v>26.280799999999999</v>
      </c>
      <c r="AS279" s="21">
        <v>-1.44867E-2</v>
      </c>
      <c r="AT279" s="21">
        <v>269</v>
      </c>
      <c r="AU279" s="21">
        <v>0.42486600000000002</v>
      </c>
      <c r="AV279">
        <f t="shared" si="56"/>
        <v>17.884814814814817</v>
      </c>
      <c r="AW279">
        <f t="shared" si="57"/>
        <v>7.6084684944444447</v>
      </c>
      <c r="AX279" s="9"/>
      <c r="AY279" s="21">
        <v>1.25458</v>
      </c>
      <c r="AZ279" s="21">
        <v>30.059699999999999</v>
      </c>
      <c r="BA279" s="21">
        <v>-1.30768E-2</v>
      </c>
      <c r="BB279" s="21">
        <v>269</v>
      </c>
      <c r="BC279" s="21">
        <v>1.25397</v>
      </c>
      <c r="BD279">
        <f t="shared" si="58"/>
        <v>16.144197530864194</v>
      </c>
      <c r="BE279">
        <f t="shared" si="59"/>
        <v>20.254187338271599</v>
      </c>
    </row>
    <row r="280" spans="6:101" x14ac:dyDescent="0.25">
      <c r="F280" s="9"/>
      <c r="G280" s="21">
        <v>0.42037999999999998</v>
      </c>
      <c r="H280" s="21">
        <v>7.8774899999999999</v>
      </c>
      <c r="I280" s="21">
        <v>-1.4761399999999999E-2</v>
      </c>
      <c r="J280" s="21">
        <v>270</v>
      </c>
      <c r="K280" s="21">
        <v>0.41973899999999997</v>
      </c>
      <c r="L280">
        <f t="shared" si="48"/>
        <v>18.22395061728395</v>
      </c>
      <c r="M280">
        <f t="shared" si="49"/>
        <v>7.6609843604938268</v>
      </c>
      <c r="N280" s="9"/>
      <c r="O280" s="21">
        <v>1.2596099999999999</v>
      </c>
      <c r="P280" s="21">
        <v>11.6564</v>
      </c>
      <c r="Q280" s="21">
        <v>-1.3262899999999999E-2</v>
      </c>
      <c r="R280" s="21">
        <v>270</v>
      </c>
      <c r="S280" s="21">
        <v>1.25885</v>
      </c>
      <c r="T280">
        <f t="shared" si="50"/>
        <v>16.373950617283949</v>
      </c>
      <c r="U280">
        <f t="shared" si="51"/>
        <v>20.624791937037035</v>
      </c>
      <c r="X280" s="9"/>
      <c r="Y280" s="21">
        <v>0.42037999999999998</v>
      </c>
      <c r="Z280" s="21">
        <v>17.108699999999999</v>
      </c>
      <c r="AA280" s="21">
        <v>-1.47552E-2</v>
      </c>
      <c r="AB280" s="21">
        <v>270</v>
      </c>
      <c r="AC280" s="21">
        <v>0.419769</v>
      </c>
      <c r="AD280">
        <f t="shared" si="52"/>
        <v>18.216296296296292</v>
      </c>
      <c r="AE280">
        <f t="shared" si="53"/>
        <v>7.6577666370370352</v>
      </c>
      <c r="AF280" s="9"/>
      <c r="AG280" s="21">
        <v>1.2596099999999999</v>
      </c>
      <c r="AH280" s="21">
        <v>20.887599999999999</v>
      </c>
      <c r="AI280" s="21">
        <v>-1.30432E-2</v>
      </c>
      <c r="AJ280" s="21">
        <v>270</v>
      </c>
      <c r="AK280" s="21">
        <v>1.25854</v>
      </c>
      <c r="AL280">
        <f t="shared" si="54"/>
        <v>16.102716049382714</v>
      </c>
      <c r="AM280">
        <f t="shared" si="55"/>
        <v>20.28314216296296</v>
      </c>
      <c r="AP280" s="9"/>
      <c r="AQ280" s="21">
        <v>0.42037999999999998</v>
      </c>
      <c r="AR280" s="21">
        <v>26.290900000000001</v>
      </c>
      <c r="AS280" s="21">
        <v>-1.44867E-2</v>
      </c>
      <c r="AT280" s="21">
        <v>270</v>
      </c>
      <c r="AU280" s="21">
        <v>0.41973899999999997</v>
      </c>
      <c r="AV280">
        <f t="shared" si="56"/>
        <v>17.884814814814817</v>
      </c>
      <c r="AW280">
        <f t="shared" si="57"/>
        <v>7.5184184518518524</v>
      </c>
      <c r="AX280" s="9"/>
      <c r="AY280" s="21">
        <v>1.2596099999999999</v>
      </c>
      <c r="AZ280" s="21">
        <v>30.069800000000001</v>
      </c>
      <c r="BA280" s="21">
        <v>-1.30524E-2</v>
      </c>
      <c r="BB280" s="21">
        <v>270</v>
      </c>
      <c r="BC280" s="21">
        <v>1.25854</v>
      </c>
      <c r="BD280">
        <f t="shared" si="58"/>
        <v>16.114074074074072</v>
      </c>
      <c r="BE280">
        <f t="shared" si="59"/>
        <v>20.297448844444439</v>
      </c>
    </row>
    <row r="281" spans="6:101" x14ac:dyDescent="0.25">
      <c r="F281" s="9"/>
      <c r="G281" s="21">
        <v>0.41534399999999999</v>
      </c>
      <c r="H281" s="21">
        <v>7.8875599999999997</v>
      </c>
      <c r="I281" s="21">
        <v>-1.4770500000000001E-2</v>
      </c>
      <c r="J281" s="21">
        <v>271</v>
      </c>
      <c r="K281" s="21">
        <v>0.41470299999999999</v>
      </c>
      <c r="L281">
        <f t="shared" si="48"/>
        <v>18.235185185185184</v>
      </c>
      <c r="M281">
        <f t="shared" si="49"/>
        <v>7.573874755555555</v>
      </c>
      <c r="N281" s="9"/>
      <c r="O281" s="21">
        <v>1.2646500000000001</v>
      </c>
      <c r="P281" s="21">
        <v>11.666499999999999</v>
      </c>
      <c r="Q281" s="21">
        <v>-1.32385E-2</v>
      </c>
      <c r="R281" s="21">
        <v>271</v>
      </c>
      <c r="S281" s="21">
        <v>1.26434</v>
      </c>
      <c r="T281">
        <f t="shared" si="50"/>
        <v>16.343827160493824</v>
      </c>
      <c r="U281">
        <f t="shared" si="51"/>
        <v>20.669221018518513</v>
      </c>
      <c r="X281" s="9"/>
      <c r="Y281" s="21">
        <v>0.41534399999999999</v>
      </c>
      <c r="Z281" s="21">
        <v>17.1187</v>
      </c>
      <c r="AA281" s="21">
        <v>-1.4770500000000001E-2</v>
      </c>
      <c r="AB281" s="21">
        <v>271</v>
      </c>
      <c r="AC281" s="21">
        <v>0.41470299999999999</v>
      </c>
      <c r="AD281">
        <f t="shared" si="52"/>
        <v>18.235185185185184</v>
      </c>
      <c r="AE281">
        <f t="shared" si="53"/>
        <v>7.573874755555555</v>
      </c>
      <c r="AF281" s="9"/>
      <c r="AG281" s="21">
        <v>1.2646500000000001</v>
      </c>
      <c r="AH281" s="21">
        <v>20.897600000000001</v>
      </c>
      <c r="AI281" s="21">
        <v>-1.30127E-2</v>
      </c>
      <c r="AJ281" s="21">
        <v>271</v>
      </c>
      <c r="AK281" s="21">
        <v>1.26373</v>
      </c>
      <c r="AL281">
        <f t="shared" si="54"/>
        <v>16.065061728395062</v>
      </c>
      <c r="AM281">
        <f t="shared" si="55"/>
        <v>20.316680314814814</v>
      </c>
      <c r="AP281" s="9"/>
      <c r="AQ281" s="21">
        <v>0.41534399999999999</v>
      </c>
      <c r="AR281" s="21">
        <v>26.300899999999999</v>
      </c>
      <c r="AS281" s="21">
        <v>-1.4489699999999999E-2</v>
      </c>
      <c r="AT281" s="21">
        <v>271</v>
      </c>
      <c r="AU281" s="21">
        <v>0.41467300000000001</v>
      </c>
      <c r="AV281">
        <f t="shared" si="56"/>
        <v>17.888518518518516</v>
      </c>
      <c r="AW281">
        <f t="shared" si="57"/>
        <v>7.4298888355555546</v>
      </c>
      <c r="AX281" s="9"/>
      <c r="AY281" s="21">
        <v>1.2646500000000001</v>
      </c>
      <c r="AZ281" s="21">
        <v>30.079799999999999</v>
      </c>
      <c r="BA281" s="21">
        <v>-1.3021899999999999E-2</v>
      </c>
      <c r="BB281" s="21">
        <v>271</v>
      </c>
      <c r="BC281" s="21">
        <v>1.2640400000000001</v>
      </c>
      <c r="BD281">
        <f t="shared" si="58"/>
        <v>16.076419753086416</v>
      </c>
      <c r="BE281">
        <f t="shared" si="59"/>
        <v>20.331044240740738</v>
      </c>
    </row>
    <row r="282" spans="6:101" x14ac:dyDescent="0.25">
      <c r="F282" s="9"/>
      <c r="G282" s="21">
        <v>0.41030899999999998</v>
      </c>
      <c r="H282" s="21">
        <v>7.8976300000000004</v>
      </c>
      <c r="I282" s="21">
        <v>-1.4776600000000001E-2</v>
      </c>
      <c r="J282" s="21">
        <v>272</v>
      </c>
      <c r="K282" s="21">
        <v>0.40969800000000001</v>
      </c>
      <c r="L282">
        <f t="shared" si="48"/>
        <v>18.242716049382715</v>
      </c>
      <c r="M282">
        <f t="shared" si="49"/>
        <v>7.4851505795061719</v>
      </c>
      <c r="N282" s="9"/>
      <c r="O282" s="21">
        <v>1.2696799999999999</v>
      </c>
      <c r="P282" s="21">
        <v>11.676500000000001</v>
      </c>
      <c r="Q282" s="21">
        <v>-1.3201900000000001E-2</v>
      </c>
      <c r="R282" s="21">
        <v>272</v>
      </c>
      <c r="S282" s="21">
        <v>1.26892</v>
      </c>
      <c r="T282">
        <f t="shared" si="50"/>
        <v>16.298641975308641</v>
      </c>
      <c r="U282">
        <f t="shared" si="51"/>
        <v>20.694059743209873</v>
      </c>
      <c r="X282" s="9"/>
      <c r="Y282" s="21">
        <v>0.41030899999999998</v>
      </c>
      <c r="Z282" s="21">
        <v>17.128799999999998</v>
      </c>
      <c r="AA282" s="21">
        <v>-1.47797E-2</v>
      </c>
      <c r="AB282" s="21">
        <v>272</v>
      </c>
      <c r="AC282" s="21">
        <v>0.40969800000000001</v>
      </c>
      <c r="AD282">
        <f t="shared" si="52"/>
        <v>18.246543209876542</v>
      </c>
      <c r="AE282">
        <f t="shared" si="53"/>
        <v>7.4867208979012334</v>
      </c>
      <c r="AF282" s="9"/>
      <c r="AG282" s="21">
        <v>1.2696799999999999</v>
      </c>
      <c r="AH282" s="21">
        <v>20.907699999999998</v>
      </c>
      <c r="AI282" s="21">
        <v>-1.2985200000000001E-2</v>
      </c>
      <c r="AJ282" s="21">
        <v>272</v>
      </c>
      <c r="AK282" s="21">
        <v>1.2686200000000001</v>
      </c>
      <c r="AL282">
        <f t="shared" si="54"/>
        <v>16.031111111111109</v>
      </c>
      <c r="AM282">
        <f t="shared" si="55"/>
        <v>20.354381155555551</v>
      </c>
      <c r="AP282" s="9"/>
      <c r="AQ282" s="21">
        <v>0.41030899999999998</v>
      </c>
      <c r="AR282" s="21">
        <v>26.311</v>
      </c>
      <c r="AS282" s="21">
        <v>-1.44989E-2</v>
      </c>
      <c r="AT282" s="21">
        <v>272</v>
      </c>
      <c r="AU282" s="21">
        <v>0.40969800000000001</v>
      </c>
      <c r="AV282">
        <f t="shared" si="56"/>
        <v>17.899876543209874</v>
      </c>
      <c r="AW282">
        <f t="shared" si="57"/>
        <v>7.3444804445678997</v>
      </c>
      <c r="AX282" s="9"/>
      <c r="AY282" s="21">
        <v>1.2696799999999999</v>
      </c>
      <c r="AZ282" s="21">
        <v>30.0899</v>
      </c>
      <c r="BA282" s="21">
        <v>-1.2991300000000001E-2</v>
      </c>
      <c r="BB282" s="21">
        <v>272</v>
      </c>
      <c r="BC282" s="21">
        <v>1.2686200000000001</v>
      </c>
      <c r="BD282">
        <f t="shared" si="58"/>
        <v>16.038641975308643</v>
      </c>
      <c r="BE282">
        <f t="shared" si="59"/>
        <v>20.363942943209878</v>
      </c>
    </row>
    <row r="283" spans="6:101" x14ac:dyDescent="0.25">
      <c r="F283" s="9"/>
      <c r="G283" s="21">
        <v>0.40527299999999999</v>
      </c>
      <c r="H283" s="21">
        <v>7.9077000000000002</v>
      </c>
      <c r="I283" s="21">
        <v>-1.47797E-2</v>
      </c>
      <c r="J283" s="21">
        <v>273</v>
      </c>
      <c r="K283" s="21">
        <v>0.404694</v>
      </c>
      <c r="L283">
        <f t="shared" si="48"/>
        <v>18.246543209876542</v>
      </c>
      <c r="M283">
        <f t="shared" si="49"/>
        <v>7.3948313062962958</v>
      </c>
      <c r="N283" s="9"/>
      <c r="O283" s="21">
        <v>1.2747200000000001</v>
      </c>
      <c r="P283" s="21">
        <v>11.6866</v>
      </c>
      <c r="Q283" s="21">
        <v>-1.3168300000000001E-2</v>
      </c>
      <c r="R283" s="21">
        <v>273</v>
      </c>
      <c r="S283" s="21">
        <v>1.2741100000000001</v>
      </c>
      <c r="T283">
        <f t="shared" si="50"/>
        <v>16.257160493827158</v>
      </c>
      <c r="U283">
        <f t="shared" si="51"/>
        <v>20.723327624691354</v>
      </c>
      <c r="X283" s="9"/>
      <c r="Y283" s="21">
        <v>0.40527299999999999</v>
      </c>
      <c r="Z283" s="21">
        <v>17.1389</v>
      </c>
      <c r="AA283" s="21">
        <v>-1.4776600000000001E-2</v>
      </c>
      <c r="AB283" s="21">
        <v>273</v>
      </c>
      <c r="AC283" s="21">
        <v>0.404694</v>
      </c>
      <c r="AD283">
        <f t="shared" si="52"/>
        <v>18.242716049382715</v>
      </c>
      <c r="AE283">
        <f t="shared" si="53"/>
        <v>7.3932802614814808</v>
      </c>
      <c r="AF283" s="9"/>
      <c r="AG283" s="21">
        <v>1.2747200000000001</v>
      </c>
      <c r="AH283" s="21">
        <v>20.9178</v>
      </c>
      <c r="AI283" s="21">
        <v>-1.29578E-2</v>
      </c>
      <c r="AJ283" s="21">
        <v>273</v>
      </c>
      <c r="AK283" s="21">
        <v>1.2735000000000001</v>
      </c>
      <c r="AL283">
        <f t="shared" si="54"/>
        <v>15.997283950617284</v>
      </c>
      <c r="AM283">
        <f t="shared" si="55"/>
        <v>20.392057797530864</v>
      </c>
      <c r="AP283" s="9"/>
      <c r="AQ283" s="21">
        <v>0.40527299999999999</v>
      </c>
      <c r="AR283" s="21">
        <v>26.321100000000001</v>
      </c>
      <c r="AS283" s="21">
        <v>-1.44958E-2</v>
      </c>
      <c r="AT283" s="21">
        <v>273</v>
      </c>
      <c r="AU283" s="21">
        <v>0.404694</v>
      </c>
      <c r="AV283">
        <f t="shared" si="56"/>
        <v>17.896049382716047</v>
      </c>
      <c r="AW283">
        <f t="shared" si="57"/>
        <v>7.2527856214814808</v>
      </c>
      <c r="AX283" s="9"/>
      <c r="AY283" s="21">
        <v>1.2747200000000001</v>
      </c>
      <c r="AZ283" s="21">
        <v>30.1</v>
      </c>
      <c r="BA283" s="21">
        <v>-1.29608E-2</v>
      </c>
      <c r="BB283" s="21">
        <v>273</v>
      </c>
      <c r="BC283" s="21">
        <v>1.27441</v>
      </c>
      <c r="BD283">
        <f t="shared" si="58"/>
        <v>16.000987654320987</v>
      </c>
      <c r="BE283">
        <f t="shared" si="59"/>
        <v>20.39677898271605</v>
      </c>
    </row>
    <row r="284" spans="6:101" x14ac:dyDescent="0.25">
      <c r="F284" s="9"/>
      <c r="G284" s="21">
        <v>0.40023799999999998</v>
      </c>
      <c r="H284" s="21">
        <v>7.9177799999999996</v>
      </c>
      <c r="I284" s="21">
        <v>-1.47736E-2</v>
      </c>
      <c r="J284" s="21">
        <v>274</v>
      </c>
      <c r="K284" s="21">
        <v>0.39962799999999998</v>
      </c>
      <c r="L284">
        <f t="shared" si="48"/>
        <v>18.239012345679011</v>
      </c>
      <c r="M284">
        <f t="shared" si="49"/>
        <v>7.2999458232098755</v>
      </c>
      <c r="N284" s="9"/>
      <c r="O284" s="21">
        <v>1.2797499999999999</v>
      </c>
      <c r="P284" s="21">
        <v>11.6967</v>
      </c>
      <c r="Q284" s="21">
        <v>-1.315E-2</v>
      </c>
      <c r="R284" s="21">
        <v>274</v>
      </c>
      <c r="S284" s="21">
        <v>1.2786900000000001</v>
      </c>
      <c r="T284">
        <f t="shared" si="50"/>
        <v>16.234567901234566</v>
      </c>
      <c r="U284">
        <f t="shared" si="51"/>
        <v>20.776188271604934</v>
      </c>
      <c r="X284" s="9"/>
      <c r="Y284" s="21">
        <v>0.40023799999999998</v>
      </c>
      <c r="Z284" s="21">
        <v>17.149000000000001</v>
      </c>
      <c r="AA284" s="21">
        <v>-1.47736E-2</v>
      </c>
      <c r="AB284" s="21">
        <v>274</v>
      </c>
      <c r="AC284" s="21">
        <v>0.39965800000000001</v>
      </c>
      <c r="AD284">
        <f t="shared" si="52"/>
        <v>18.239012345679011</v>
      </c>
      <c r="AE284">
        <f t="shared" si="53"/>
        <v>7.2999458232098755</v>
      </c>
      <c r="AF284" s="9"/>
      <c r="AG284" s="21">
        <v>1.2797499999999999</v>
      </c>
      <c r="AH284" s="21">
        <v>20.927900000000001</v>
      </c>
      <c r="AI284" s="21">
        <v>-1.29303E-2</v>
      </c>
      <c r="AJ284" s="21">
        <v>274</v>
      </c>
      <c r="AK284" s="21">
        <v>1.2780800000000001</v>
      </c>
      <c r="AL284">
        <f t="shared" si="54"/>
        <v>15.963333333333333</v>
      </c>
      <c r="AM284">
        <f t="shared" si="55"/>
        <v>20.429075833333332</v>
      </c>
      <c r="AP284" s="9"/>
      <c r="AQ284" s="21">
        <v>0.40023799999999998</v>
      </c>
      <c r="AR284" s="21">
        <v>26.331199999999999</v>
      </c>
      <c r="AS284" s="21">
        <v>-1.4505000000000001E-2</v>
      </c>
      <c r="AT284" s="21">
        <v>274</v>
      </c>
      <c r="AU284" s="21">
        <v>0.39959699999999998</v>
      </c>
      <c r="AV284">
        <f t="shared" si="56"/>
        <v>17.907407407407408</v>
      </c>
      <c r="AW284">
        <f t="shared" si="57"/>
        <v>7.1672249259259262</v>
      </c>
      <c r="AX284" s="9"/>
      <c r="AY284" s="21">
        <v>1.2797499999999999</v>
      </c>
      <c r="AZ284" s="21">
        <v>30.110099999999999</v>
      </c>
      <c r="BA284" s="21">
        <v>-1.29333E-2</v>
      </c>
      <c r="BB284" s="21">
        <v>274</v>
      </c>
      <c r="BC284" s="21">
        <v>1.2786900000000001</v>
      </c>
      <c r="BD284">
        <f t="shared" si="58"/>
        <v>15.967037037037036</v>
      </c>
      <c r="BE284">
        <f t="shared" si="59"/>
        <v>20.433815648148148</v>
      </c>
    </row>
    <row r="285" spans="6:101" x14ac:dyDescent="0.25">
      <c r="F285" s="9"/>
      <c r="G285" s="21">
        <v>0.39520300000000003</v>
      </c>
      <c r="H285" s="21">
        <v>7.9278500000000003</v>
      </c>
      <c r="I285" s="21">
        <v>-1.4767499999999999E-2</v>
      </c>
      <c r="J285" s="21">
        <v>275</v>
      </c>
      <c r="K285" s="21">
        <v>0.394623</v>
      </c>
      <c r="L285">
        <f t="shared" si="48"/>
        <v>18.231481481481481</v>
      </c>
      <c r="M285">
        <f t="shared" si="49"/>
        <v>7.2051361759259258</v>
      </c>
      <c r="N285" s="9"/>
      <c r="O285" s="21">
        <v>1.2847900000000001</v>
      </c>
      <c r="P285" s="21">
        <v>11.706799999999999</v>
      </c>
      <c r="Q285" s="21">
        <v>-1.3107300000000001E-2</v>
      </c>
      <c r="R285" s="21">
        <v>275</v>
      </c>
      <c r="S285" s="21">
        <v>1.2838700000000001</v>
      </c>
      <c r="T285">
        <f t="shared" si="50"/>
        <v>16.181851851851849</v>
      </c>
      <c r="U285">
        <f t="shared" si="51"/>
        <v>20.790281440740738</v>
      </c>
      <c r="X285" s="9"/>
      <c r="Y285" s="21">
        <v>0.39520300000000003</v>
      </c>
      <c r="Z285" s="21">
        <v>17.158999999999999</v>
      </c>
      <c r="AA285" s="21">
        <v>-1.47644E-2</v>
      </c>
      <c r="AB285" s="21">
        <v>275</v>
      </c>
      <c r="AC285" s="21">
        <v>0.39477499999999999</v>
      </c>
      <c r="AD285">
        <f t="shared" si="52"/>
        <v>18.227654320987654</v>
      </c>
      <c r="AE285">
        <f t="shared" si="53"/>
        <v>7.2036236706172838</v>
      </c>
      <c r="AF285" s="9"/>
      <c r="AG285" s="21">
        <v>1.2847900000000001</v>
      </c>
      <c r="AH285" s="21">
        <v>20.937899999999999</v>
      </c>
      <c r="AI285" s="21">
        <v>-1.2912E-2</v>
      </c>
      <c r="AJ285" s="21">
        <v>275</v>
      </c>
      <c r="AK285" s="21">
        <v>1.2838700000000001</v>
      </c>
      <c r="AL285">
        <f t="shared" si="54"/>
        <v>15.940740740740738</v>
      </c>
      <c r="AM285">
        <f t="shared" si="55"/>
        <v>20.480504296296296</v>
      </c>
      <c r="AP285" s="9"/>
      <c r="AQ285" s="21">
        <v>0.39520300000000003</v>
      </c>
      <c r="AR285" s="21">
        <v>26.341200000000001</v>
      </c>
      <c r="AS285" s="21">
        <v>-1.4508099999999999E-2</v>
      </c>
      <c r="AT285" s="21">
        <v>275</v>
      </c>
      <c r="AU285" s="21">
        <v>0.394592</v>
      </c>
      <c r="AV285">
        <f t="shared" si="56"/>
        <v>17.911234567901232</v>
      </c>
      <c r="AW285">
        <f t="shared" si="57"/>
        <v>7.0785736349382713</v>
      </c>
      <c r="AX285" s="9"/>
      <c r="AY285" s="21">
        <v>1.2847900000000001</v>
      </c>
      <c r="AZ285" s="21">
        <v>30.120100000000001</v>
      </c>
      <c r="BA285" s="21">
        <v>-1.29059E-2</v>
      </c>
      <c r="BB285" s="21">
        <v>275</v>
      </c>
      <c r="BC285" s="21">
        <v>1.2841800000000001</v>
      </c>
      <c r="BD285">
        <f t="shared" si="58"/>
        <v>15.933209876543209</v>
      </c>
      <c r="BE285">
        <f t="shared" si="59"/>
        <v>20.47082871728395</v>
      </c>
    </row>
    <row r="286" spans="6:101" x14ac:dyDescent="0.25">
      <c r="F286" s="9"/>
      <c r="G286" s="21">
        <v>0.39016699999999999</v>
      </c>
      <c r="H286" s="21">
        <v>7.9379200000000001</v>
      </c>
      <c r="I286" s="21">
        <v>-1.47797E-2</v>
      </c>
      <c r="J286" s="21">
        <v>276</v>
      </c>
      <c r="K286" s="21">
        <v>0.38961800000000002</v>
      </c>
      <c r="L286">
        <f t="shared" si="48"/>
        <v>18.246543209876542</v>
      </c>
      <c r="M286">
        <f t="shared" si="49"/>
        <v>7.1191990245679007</v>
      </c>
      <c r="N286" s="9"/>
      <c r="O286" s="21">
        <v>1.28983</v>
      </c>
      <c r="P286" s="21">
        <v>11.716799999999999</v>
      </c>
      <c r="Q286" s="21">
        <v>-1.30829E-2</v>
      </c>
      <c r="R286" s="21">
        <v>276</v>
      </c>
      <c r="S286" s="21">
        <v>1.2887599999999999</v>
      </c>
      <c r="T286">
        <f t="shared" si="50"/>
        <v>16.151728395061728</v>
      </c>
      <c r="U286">
        <f t="shared" si="51"/>
        <v>20.832983835802469</v>
      </c>
      <c r="X286" s="9"/>
      <c r="Y286" s="21">
        <v>0.39016699999999999</v>
      </c>
      <c r="Z286" s="21">
        <v>17.1691</v>
      </c>
      <c r="AA286" s="21">
        <v>-1.47736E-2</v>
      </c>
      <c r="AB286" s="21">
        <v>276</v>
      </c>
      <c r="AC286" s="21">
        <v>0.38961800000000002</v>
      </c>
      <c r="AD286">
        <f t="shared" si="52"/>
        <v>18.239012345679011</v>
      </c>
      <c r="AE286">
        <f t="shared" si="53"/>
        <v>7.1162607298765428</v>
      </c>
      <c r="AF286" s="9"/>
      <c r="AG286" s="21">
        <v>1.28983</v>
      </c>
      <c r="AH286" s="21">
        <v>20.948</v>
      </c>
      <c r="AI286" s="21">
        <v>-1.2899799999999999E-2</v>
      </c>
      <c r="AJ286" s="21">
        <v>276</v>
      </c>
      <c r="AK286" s="21">
        <v>1.2893699999999999</v>
      </c>
      <c r="AL286">
        <f t="shared" si="54"/>
        <v>15.925679012345679</v>
      </c>
      <c r="AM286">
        <f t="shared" si="55"/>
        <v>20.541418560493828</v>
      </c>
      <c r="AP286" s="9"/>
      <c r="AQ286" s="21">
        <v>0.39016699999999999</v>
      </c>
      <c r="AR286" s="21">
        <v>26.351299999999998</v>
      </c>
      <c r="AS286" s="21">
        <v>-1.4508099999999999E-2</v>
      </c>
      <c r="AT286" s="21">
        <v>276</v>
      </c>
      <c r="AU286" s="21">
        <v>0.38958700000000002</v>
      </c>
      <c r="AV286">
        <f t="shared" si="56"/>
        <v>17.911234567901232</v>
      </c>
      <c r="AW286">
        <f t="shared" si="57"/>
        <v>6.9883726576543195</v>
      </c>
      <c r="AX286" s="9"/>
      <c r="AY286" s="21">
        <v>1.28983</v>
      </c>
      <c r="AZ286" s="21">
        <v>30.130199999999999</v>
      </c>
      <c r="BA286" s="21">
        <v>-1.28754E-2</v>
      </c>
      <c r="BB286" s="21">
        <v>276</v>
      </c>
      <c r="BC286" s="21">
        <v>1.2893699999999999</v>
      </c>
      <c r="BD286">
        <f t="shared" si="58"/>
        <v>15.895555555555555</v>
      </c>
      <c r="BE286">
        <f t="shared" si="59"/>
        <v>20.502564422222221</v>
      </c>
    </row>
    <row r="287" spans="6:101" x14ac:dyDescent="0.25">
      <c r="F287" s="9"/>
      <c r="G287" s="21">
        <v>0.38513199999999997</v>
      </c>
      <c r="H287" s="21">
        <v>7.9479899999999999</v>
      </c>
      <c r="I287" s="21">
        <v>-1.47919E-2</v>
      </c>
      <c r="J287" s="21">
        <v>277</v>
      </c>
      <c r="K287" s="21">
        <v>0.38449100000000003</v>
      </c>
      <c r="L287">
        <f t="shared" si="48"/>
        <v>18.261604938271603</v>
      </c>
      <c r="M287">
        <f t="shared" si="49"/>
        <v>7.0331284330864188</v>
      </c>
      <c r="N287" s="9"/>
      <c r="O287" s="21">
        <v>1.2948599999999999</v>
      </c>
      <c r="P287" s="21">
        <v>11.726900000000001</v>
      </c>
      <c r="Q287" s="21">
        <v>-1.30463E-2</v>
      </c>
      <c r="R287" s="21">
        <v>277</v>
      </c>
      <c r="S287" s="21">
        <v>1.2942499999999999</v>
      </c>
      <c r="T287">
        <f t="shared" si="50"/>
        <v>16.106543209876545</v>
      </c>
      <c r="U287">
        <f t="shared" si="51"/>
        <v>20.855718540740742</v>
      </c>
      <c r="X287" s="9"/>
      <c r="Y287" s="21">
        <v>0.38513199999999997</v>
      </c>
      <c r="Z287" s="21">
        <v>17.179200000000002</v>
      </c>
      <c r="AA287" s="21">
        <v>-1.47888E-2</v>
      </c>
      <c r="AB287" s="21">
        <v>277</v>
      </c>
      <c r="AC287" s="21">
        <v>0.384521</v>
      </c>
      <c r="AD287">
        <f t="shared" si="52"/>
        <v>18.257777777777775</v>
      </c>
      <c r="AE287">
        <f t="shared" si="53"/>
        <v>7.0316544711111097</v>
      </c>
      <c r="AF287" s="9"/>
      <c r="AG287" s="21">
        <v>1.2948599999999999</v>
      </c>
      <c r="AH287" s="21">
        <v>20.958100000000002</v>
      </c>
      <c r="AI287" s="21">
        <v>-1.28723E-2</v>
      </c>
      <c r="AJ287" s="21">
        <v>277</v>
      </c>
      <c r="AK287" s="21">
        <v>1.2936399999999999</v>
      </c>
      <c r="AL287">
        <f t="shared" si="54"/>
        <v>15.891728395061728</v>
      </c>
      <c r="AM287">
        <f t="shared" si="55"/>
        <v>20.577563429629627</v>
      </c>
      <c r="AP287" s="9"/>
      <c r="AQ287" s="21">
        <v>0.38513199999999997</v>
      </c>
      <c r="AR287" s="21">
        <v>26.3614</v>
      </c>
      <c r="AS287" s="21">
        <v>-1.45203E-2</v>
      </c>
      <c r="AT287" s="21">
        <v>277</v>
      </c>
      <c r="AU287" s="21">
        <v>0.38449100000000003</v>
      </c>
      <c r="AV287">
        <f t="shared" si="56"/>
        <v>17.926296296296293</v>
      </c>
      <c r="AW287">
        <f t="shared" si="57"/>
        <v>6.9039903451851838</v>
      </c>
      <c r="AX287" s="9"/>
      <c r="AY287" s="21">
        <v>1.2948599999999999</v>
      </c>
      <c r="AZ287" s="21">
        <v>30.1403</v>
      </c>
      <c r="BA287" s="21">
        <v>-1.2847900000000001E-2</v>
      </c>
      <c r="BB287" s="21">
        <v>277</v>
      </c>
      <c r="BC287" s="21">
        <v>1.2942499999999999</v>
      </c>
      <c r="BD287">
        <f t="shared" si="58"/>
        <v>15.861604938271604</v>
      </c>
      <c r="BE287">
        <f t="shared" si="59"/>
        <v>20.538557770370367</v>
      </c>
    </row>
    <row r="288" spans="6:101" x14ac:dyDescent="0.25">
      <c r="F288" s="9"/>
      <c r="G288" s="21">
        <v>0.38009599999999999</v>
      </c>
      <c r="H288" s="21">
        <v>7.9580599999999997</v>
      </c>
      <c r="I288" s="21">
        <v>-1.47919E-2</v>
      </c>
      <c r="J288" s="21">
        <v>278</v>
      </c>
      <c r="K288" s="21">
        <v>0.37948599999999999</v>
      </c>
      <c r="L288">
        <f t="shared" si="48"/>
        <v>18.261604938271603</v>
      </c>
      <c r="M288">
        <f t="shared" si="49"/>
        <v>6.9411629906172827</v>
      </c>
      <c r="N288" s="9"/>
      <c r="O288" s="21">
        <v>1.2999000000000001</v>
      </c>
      <c r="P288" s="21">
        <v>11.737</v>
      </c>
      <c r="Q288" s="21">
        <v>-1.30157E-2</v>
      </c>
      <c r="R288" s="21">
        <v>278</v>
      </c>
      <c r="S288" s="21">
        <v>1.2997399999999999</v>
      </c>
      <c r="T288">
        <f t="shared" si="50"/>
        <v>16.068765432098765</v>
      </c>
      <c r="U288">
        <f t="shared" si="51"/>
        <v>20.887788185185187</v>
      </c>
      <c r="X288" s="9"/>
      <c r="Y288" s="21">
        <v>0.38009599999999999</v>
      </c>
      <c r="Z288" s="21">
        <v>17.1892</v>
      </c>
      <c r="AA288" s="21">
        <v>-1.4798E-2</v>
      </c>
      <c r="AB288" s="21">
        <v>278</v>
      </c>
      <c r="AC288" s="21">
        <v>0.37954700000000002</v>
      </c>
      <c r="AD288">
        <f t="shared" si="52"/>
        <v>18.269135802469137</v>
      </c>
      <c r="AE288">
        <f t="shared" si="53"/>
        <v>6.9440254419753087</v>
      </c>
      <c r="AF288" s="9"/>
      <c r="AG288" s="21">
        <v>1.2999000000000001</v>
      </c>
      <c r="AH288" s="21">
        <v>20.9681</v>
      </c>
      <c r="AI288" s="21">
        <v>-1.28418E-2</v>
      </c>
      <c r="AJ288" s="21">
        <v>278</v>
      </c>
      <c r="AK288" s="21">
        <v>1.2994399999999999</v>
      </c>
      <c r="AL288">
        <f t="shared" si="54"/>
        <v>15.854074074074072</v>
      </c>
      <c r="AM288">
        <f t="shared" si="55"/>
        <v>20.608710888888886</v>
      </c>
      <c r="AP288" s="9"/>
      <c r="AQ288" s="21">
        <v>0.38009599999999999</v>
      </c>
      <c r="AR288" s="21">
        <v>26.371400000000001</v>
      </c>
      <c r="AS288" s="21">
        <v>-1.45264E-2</v>
      </c>
      <c r="AT288" s="21">
        <v>278</v>
      </c>
      <c r="AU288" s="21">
        <v>0.37951699999999999</v>
      </c>
      <c r="AV288">
        <f t="shared" si="56"/>
        <v>17.933827160493827</v>
      </c>
      <c r="AW288">
        <f t="shared" si="57"/>
        <v>6.8165759683950613</v>
      </c>
      <c r="AX288" s="9"/>
      <c r="AY288" s="21">
        <v>1.2999000000000001</v>
      </c>
      <c r="AZ288" s="21">
        <v>30.150300000000001</v>
      </c>
      <c r="BA288" s="21">
        <v>-1.28174E-2</v>
      </c>
      <c r="BB288" s="21">
        <v>278</v>
      </c>
      <c r="BC288" s="21">
        <v>1.2994399999999999</v>
      </c>
      <c r="BD288">
        <f t="shared" si="58"/>
        <v>15.82395061728395</v>
      </c>
      <c r="BE288">
        <f t="shared" si="59"/>
        <v>20.569553407407408</v>
      </c>
    </row>
    <row r="289" spans="6:57" x14ac:dyDescent="0.25">
      <c r="F289" s="9"/>
      <c r="G289" s="21">
        <v>0.37506099999999998</v>
      </c>
      <c r="H289" s="21">
        <v>7.9681300000000004</v>
      </c>
      <c r="I289" s="21">
        <v>-1.4801E-2</v>
      </c>
      <c r="J289" s="21">
        <v>279</v>
      </c>
      <c r="K289" s="21">
        <v>0.37439</v>
      </c>
      <c r="L289">
        <f t="shared" si="48"/>
        <v>18.27283950617284</v>
      </c>
      <c r="M289">
        <f t="shared" si="49"/>
        <v>6.8534294580246913</v>
      </c>
      <c r="N289" s="9"/>
      <c r="O289" s="21">
        <v>1.3049299999999999</v>
      </c>
      <c r="P289" s="21">
        <v>11.747</v>
      </c>
      <c r="Q289" s="21">
        <v>-1.2988299999999999E-2</v>
      </c>
      <c r="R289" s="21">
        <v>279</v>
      </c>
      <c r="S289" s="21">
        <v>1.3043199999999999</v>
      </c>
      <c r="T289">
        <f t="shared" si="50"/>
        <v>16.034938271604936</v>
      </c>
      <c r="U289">
        <f t="shared" si="51"/>
        <v>20.92447199876543</v>
      </c>
      <c r="X289" s="9"/>
      <c r="Y289" s="21">
        <v>0.37506099999999998</v>
      </c>
      <c r="Z289" s="21">
        <v>17.199300000000001</v>
      </c>
      <c r="AA289" s="21">
        <v>-1.4804100000000001E-2</v>
      </c>
      <c r="AB289" s="21">
        <v>279</v>
      </c>
      <c r="AC289" s="21">
        <v>0.37451200000000001</v>
      </c>
      <c r="AD289">
        <f t="shared" si="52"/>
        <v>18.276666666666667</v>
      </c>
      <c r="AE289">
        <f t="shared" si="53"/>
        <v>6.8548648766666664</v>
      </c>
      <c r="AF289" s="9"/>
      <c r="AG289" s="21">
        <v>1.3049299999999999</v>
      </c>
      <c r="AH289" s="21">
        <v>20.978200000000001</v>
      </c>
      <c r="AI289" s="21">
        <v>-1.2799100000000001E-2</v>
      </c>
      <c r="AJ289" s="21">
        <v>279</v>
      </c>
      <c r="AK289" s="21">
        <v>1.30402</v>
      </c>
      <c r="AL289">
        <f t="shared" si="54"/>
        <v>15.801358024691359</v>
      </c>
      <c r="AM289">
        <f t="shared" si="55"/>
        <v>20.619666127160492</v>
      </c>
      <c r="AP289" s="9"/>
      <c r="AQ289" s="21">
        <v>0.37506099999999998</v>
      </c>
      <c r="AR289" s="21">
        <v>26.381499999999999</v>
      </c>
      <c r="AS289" s="21">
        <v>-1.4523299999999999E-2</v>
      </c>
      <c r="AT289" s="21">
        <v>279</v>
      </c>
      <c r="AU289" s="21">
        <v>0.37448100000000001</v>
      </c>
      <c r="AV289">
        <f t="shared" si="56"/>
        <v>17.93</v>
      </c>
      <c r="AW289">
        <f t="shared" si="57"/>
        <v>6.7248437299999999</v>
      </c>
      <c r="AX289" s="9"/>
      <c r="AY289" s="21">
        <v>1.3049299999999999</v>
      </c>
      <c r="AZ289" s="21">
        <v>30.160399999999999</v>
      </c>
      <c r="BA289" s="21">
        <v>-1.27899E-2</v>
      </c>
      <c r="BB289" s="21">
        <v>279</v>
      </c>
      <c r="BC289" s="21">
        <v>1.30402</v>
      </c>
      <c r="BD289">
        <f t="shared" si="58"/>
        <v>15.79</v>
      </c>
      <c r="BE289">
        <f t="shared" si="59"/>
        <v>20.604844699999997</v>
      </c>
    </row>
    <row r="290" spans="6:57" x14ac:dyDescent="0.25">
      <c r="F290" s="9"/>
      <c r="G290" s="21">
        <v>0.37002600000000002</v>
      </c>
      <c r="H290" s="21">
        <v>7.9782000000000002</v>
      </c>
      <c r="I290" s="21">
        <v>-1.4801E-2</v>
      </c>
      <c r="J290" s="21">
        <v>280</v>
      </c>
      <c r="K290" s="21">
        <v>0.36932399999999999</v>
      </c>
      <c r="L290">
        <f t="shared" si="48"/>
        <v>18.27283950617284</v>
      </c>
      <c r="M290">
        <f t="shared" si="49"/>
        <v>6.7614257111111113</v>
      </c>
      <c r="N290" s="9"/>
      <c r="O290" s="21">
        <v>1.3099700000000001</v>
      </c>
      <c r="P290" s="21">
        <v>11.757099999999999</v>
      </c>
      <c r="Q290" s="21">
        <v>-1.29608E-2</v>
      </c>
      <c r="R290" s="21">
        <v>280</v>
      </c>
      <c r="S290" s="21">
        <v>1.30951</v>
      </c>
      <c r="T290">
        <f t="shared" si="50"/>
        <v>16.000987654320987</v>
      </c>
      <c r="U290">
        <f t="shared" si="51"/>
        <v>20.960813797530864</v>
      </c>
      <c r="X290" s="9"/>
      <c r="Y290" s="21">
        <v>0.37002600000000002</v>
      </c>
      <c r="Z290" s="21">
        <v>17.209399999999999</v>
      </c>
      <c r="AA290" s="21">
        <v>-1.48071E-2</v>
      </c>
      <c r="AB290" s="21">
        <v>280</v>
      </c>
      <c r="AC290" s="21">
        <v>0.36941499999999999</v>
      </c>
      <c r="AD290">
        <f t="shared" si="52"/>
        <v>18.28037037037037</v>
      </c>
      <c r="AE290">
        <f t="shared" si="53"/>
        <v>6.7642123266666667</v>
      </c>
      <c r="AF290" s="9"/>
      <c r="AG290" s="21">
        <v>1.3099700000000001</v>
      </c>
      <c r="AH290" s="21">
        <v>20.988299999999999</v>
      </c>
      <c r="AI290" s="21">
        <v>-1.27563E-2</v>
      </c>
      <c r="AJ290" s="21">
        <v>280</v>
      </c>
      <c r="AK290" s="21">
        <v>1.3091999999999999</v>
      </c>
      <c r="AL290">
        <f t="shared" si="54"/>
        <v>15.748518518518516</v>
      </c>
      <c r="AM290">
        <f t="shared" si="55"/>
        <v>20.630086803703701</v>
      </c>
      <c r="AP290" s="9"/>
      <c r="AQ290" s="21">
        <v>0.37002600000000002</v>
      </c>
      <c r="AR290" s="21">
        <v>26.3916</v>
      </c>
      <c r="AS290" s="21">
        <v>-1.45264E-2</v>
      </c>
      <c r="AT290" s="21">
        <v>280</v>
      </c>
      <c r="AU290" s="21">
        <v>0.36941499999999999</v>
      </c>
      <c r="AV290">
        <f t="shared" si="56"/>
        <v>17.933827160493827</v>
      </c>
      <c r="AW290">
        <f t="shared" si="57"/>
        <v>6.6359823288888888</v>
      </c>
      <c r="AX290" s="9"/>
      <c r="AY290" s="21">
        <v>1.3099700000000001</v>
      </c>
      <c r="AZ290" s="21">
        <v>30.170500000000001</v>
      </c>
      <c r="BA290" s="21">
        <v>-1.27502E-2</v>
      </c>
      <c r="BB290" s="21">
        <v>280</v>
      </c>
      <c r="BC290" s="21">
        <v>1.30951</v>
      </c>
      <c r="BD290">
        <f t="shared" si="58"/>
        <v>15.740987654320987</v>
      </c>
      <c r="BE290">
        <f t="shared" si="59"/>
        <v>20.620221597530865</v>
      </c>
    </row>
    <row r="291" spans="6:57" x14ac:dyDescent="0.25">
      <c r="F291" s="9"/>
      <c r="G291" s="21">
        <v>0.36498999999999998</v>
      </c>
      <c r="H291" s="21">
        <v>7.98827</v>
      </c>
      <c r="I291" s="21">
        <v>-1.4804100000000001E-2</v>
      </c>
      <c r="J291" s="21">
        <v>281</v>
      </c>
      <c r="K291" s="21">
        <v>0.36437999999999998</v>
      </c>
      <c r="L291">
        <f t="shared" si="48"/>
        <v>18.276666666666667</v>
      </c>
      <c r="M291">
        <f t="shared" si="49"/>
        <v>6.6708005666666663</v>
      </c>
      <c r="N291" s="9"/>
      <c r="O291" s="21">
        <v>1.3149999999999999</v>
      </c>
      <c r="P291" s="21">
        <v>11.767200000000001</v>
      </c>
      <c r="Q291" s="21">
        <v>-1.29333E-2</v>
      </c>
      <c r="R291" s="21">
        <v>281</v>
      </c>
      <c r="S291" s="21">
        <v>1.3149999999999999</v>
      </c>
      <c r="T291">
        <f t="shared" si="50"/>
        <v>15.967037037037036</v>
      </c>
      <c r="U291">
        <f t="shared" si="51"/>
        <v>20.9966537037037</v>
      </c>
      <c r="X291" s="9"/>
      <c r="Y291" s="21">
        <v>0.36498999999999998</v>
      </c>
      <c r="Z291" s="21">
        <v>17.2195</v>
      </c>
      <c r="AA291" s="21">
        <v>-1.4798E-2</v>
      </c>
      <c r="AB291" s="21">
        <v>281</v>
      </c>
      <c r="AC291" s="21">
        <v>0.36434899999999998</v>
      </c>
      <c r="AD291">
        <f t="shared" si="52"/>
        <v>18.269135802469137</v>
      </c>
      <c r="AE291">
        <f t="shared" si="53"/>
        <v>6.6680518765432097</v>
      </c>
      <c r="AF291" s="9"/>
      <c r="AG291" s="21">
        <v>1.3149999999999999</v>
      </c>
      <c r="AH291" s="21">
        <v>20.9984</v>
      </c>
      <c r="AI291" s="21">
        <v>-1.2716699999999999E-2</v>
      </c>
      <c r="AJ291" s="21">
        <v>281</v>
      </c>
      <c r="AK291" s="21">
        <v>1.31409</v>
      </c>
      <c r="AL291">
        <f t="shared" si="54"/>
        <v>15.699629629629626</v>
      </c>
      <c r="AM291">
        <f t="shared" si="55"/>
        <v>20.645012962962959</v>
      </c>
      <c r="AP291" s="9"/>
      <c r="AQ291" s="21">
        <v>0.36498999999999998</v>
      </c>
      <c r="AR291" s="21">
        <v>26.401700000000002</v>
      </c>
      <c r="AS291" s="21">
        <v>-1.45355E-2</v>
      </c>
      <c r="AT291" s="21">
        <v>281</v>
      </c>
      <c r="AU291" s="21">
        <v>0.36444100000000001</v>
      </c>
      <c r="AV291">
        <f t="shared" si="56"/>
        <v>17.945061728395061</v>
      </c>
      <c r="AW291">
        <f t="shared" si="57"/>
        <v>6.5497680802469125</v>
      </c>
      <c r="AX291" s="9"/>
      <c r="AY291" s="21">
        <v>1.3149999999999999</v>
      </c>
      <c r="AZ291" s="21">
        <v>30.180599999999998</v>
      </c>
      <c r="BA291" s="21">
        <v>-1.27136E-2</v>
      </c>
      <c r="BB291" s="21">
        <v>281</v>
      </c>
      <c r="BC291" s="21">
        <v>1.3137799999999999</v>
      </c>
      <c r="BD291">
        <f t="shared" si="58"/>
        <v>15.695802469135801</v>
      </c>
      <c r="BE291">
        <f t="shared" si="59"/>
        <v>20.639980246913577</v>
      </c>
    </row>
    <row r="292" spans="6:57" x14ac:dyDescent="0.25">
      <c r="F292" s="9"/>
      <c r="G292" s="21">
        <v>0.35995500000000002</v>
      </c>
      <c r="H292" s="21">
        <v>7.9983399999999998</v>
      </c>
      <c r="I292" s="21">
        <v>-1.4816299999999999E-2</v>
      </c>
      <c r="J292" s="21">
        <v>282</v>
      </c>
      <c r="K292" s="21">
        <v>0.35931400000000002</v>
      </c>
      <c r="L292">
        <f t="shared" si="48"/>
        <v>18.291728395061728</v>
      </c>
      <c r="M292">
        <f t="shared" si="49"/>
        <v>6.5841990944444451</v>
      </c>
      <c r="N292" s="9"/>
      <c r="O292" s="21">
        <v>1.3200400000000001</v>
      </c>
      <c r="P292" s="21">
        <v>11.777200000000001</v>
      </c>
      <c r="Q292" s="21">
        <v>-1.2908899999999999E-2</v>
      </c>
      <c r="R292" s="21">
        <v>282</v>
      </c>
      <c r="S292" s="21">
        <v>1.3192699999999999</v>
      </c>
      <c r="T292">
        <f t="shared" si="50"/>
        <v>15.936913580246911</v>
      </c>
      <c r="U292">
        <f t="shared" si="51"/>
        <v>21.037363402469133</v>
      </c>
      <c r="X292" s="9"/>
      <c r="Y292" s="21">
        <v>0.35995500000000002</v>
      </c>
      <c r="Z292" s="21">
        <v>17.229500000000002</v>
      </c>
      <c r="AA292" s="21">
        <v>-1.47888E-2</v>
      </c>
      <c r="AB292" s="21">
        <v>282</v>
      </c>
      <c r="AC292" s="21">
        <v>0.35931400000000002</v>
      </c>
      <c r="AD292">
        <f t="shared" si="52"/>
        <v>18.257777777777775</v>
      </c>
      <c r="AE292">
        <f t="shared" si="53"/>
        <v>6.5719783999999999</v>
      </c>
      <c r="AF292" s="9"/>
      <c r="AG292" s="21">
        <v>1.3200400000000001</v>
      </c>
      <c r="AH292" s="21">
        <v>21.008400000000002</v>
      </c>
      <c r="AI292" s="21">
        <v>-1.26862E-2</v>
      </c>
      <c r="AJ292" s="21">
        <v>282</v>
      </c>
      <c r="AK292" s="21">
        <v>1.31989</v>
      </c>
      <c r="AL292">
        <f t="shared" si="54"/>
        <v>15.661975308641974</v>
      </c>
      <c r="AM292">
        <f t="shared" si="55"/>
        <v>20.674433886419752</v>
      </c>
      <c r="AP292" s="9"/>
      <c r="AQ292" s="21">
        <v>0.35995500000000002</v>
      </c>
      <c r="AR292" s="21">
        <v>26.4117</v>
      </c>
      <c r="AS292" s="21">
        <v>-1.45416E-2</v>
      </c>
      <c r="AT292" s="21">
        <v>282</v>
      </c>
      <c r="AU292" s="21">
        <v>0.35931400000000002</v>
      </c>
      <c r="AV292">
        <f t="shared" si="56"/>
        <v>17.952592592592595</v>
      </c>
      <c r="AW292">
        <f t="shared" si="57"/>
        <v>6.4621254666666674</v>
      </c>
      <c r="AX292" s="9"/>
      <c r="AY292" s="21">
        <v>1.3200400000000001</v>
      </c>
      <c r="AZ292" s="21">
        <v>30.1906</v>
      </c>
      <c r="BA292" s="21">
        <v>-1.2677000000000001E-2</v>
      </c>
      <c r="BB292" s="21">
        <v>282</v>
      </c>
      <c r="BC292" s="21">
        <v>1.31958</v>
      </c>
      <c r="BD292">
        <f t="shared" si="58"/>
        <v>15.650617283950618</v>
      </c>
      <c r="BE292">
        <f t="shared" si="59"/>
        <v>20.659440839506175</v>
      </c>
    </row>
    <row r="293" spans="6:57" x14ac:dyDescent="0.25">
      <c r="F293" s="9"/>
      <c r="G293" s="21">
        <v>0.35491899999999998</v>
      </c>
      <c r="H293" s="21">
        <v>8.0084099999999996</v>
      </c>
      <c r="I293" s="21">
        <v>-1.4819300000000001E-2</v>
      </c>
      <c r="J293" s="21">
        <v>283</v>
      </c>
      <c r="K293" s="21">
        <v>0.35430899999999999</v>
      </c>
      <c r="L293">
        <f t="shared" si="48"/>
        <v>18.295432098765431</v>
      </c>
      <c r="M293">
        <f t="shared" si="49"/>
        <v>6.4933964650617275</v>
      </c>
      <c r="N293" s="9"/>
      <c r="O293" s="21">
        <v>1.32507</v>
      </c>
      <c r="P293" s="21">
        <v>11.7873</v>
      </c>
      <c r="Q293" s="21">
        <v>-1.28754E-2</v>
      </c>
      <c r="R293" s="21">
        <v>283</v>
      </c>
      <c r="S293" s="21">
        <v>1.32446</v>
      </c>
      <c r="T293">
        <f t="shared" si="50"/>
        <v>15.895555555555555</v>
      </c>
      <c r="U293">
        <f t="shared" si="51"/>
        <v>21.062723800000001</v>
      </c>
      <c r="X293" s="9"/>
      <c r="Y293" s="21">
        <v>0.35491899999999998</v>
      </c>
      <c r="Z293" s="21">
        <v>17.239599999999999</v>
      </c>
      <c r="AA293" s="21">
        <v>-1.47858E-2</v>
      </c>
      <c r="AB293" s="21">
        <v>283</v>
      </c>
      <c r="AC293" s="21">
        <v>0.35433999999999999</v>
      </c>
      <c r="AD293">
        <f t="shared" si="52"/>
        <v>18.254074074074072</v>
      </c>
      <c r="AE293">
        <f t="shared" si="53"/>
        <v>6.4787177162962957</v>
      </c>
      <c r="AF293" s="9"/>
      <c r="AG293" s="21">
        <v>1.32507</v>
      </c>
      <c r="AH293" s="21">
        <v>21.0185</v>
      </c>
      <c r="AI293" s="21">
        <v>-1.26526E-2</v>
      </c>
      <c r="AJ293" s="21">
        <v>283</v>
      </c>
      <c r="AK293" s="21">
        <v>1.32477</v>
      </c>
      <c r="AL293">
        <f t="shared" si="54"/>
        <v>15.620493827160493</v>
      </c>
      <c r="AM293">
        <f t="shared" si="55"/>
        <v>20.698247755555553</v>
      </c>
      <c r="AP293" s="9"/>
      <c r="AQ293" s="21">
        <v>0.35491899999999998</v>
      </c>
      <c r="AR293" s="21">
        <v>26.421800000000001</v>
      </c>
      <c r="AS293" s="21">
        <v>-1.45477E-2</v>
      </c>
      <c r="AT293" s="21">
        <v>283</v>
      </c>
      <c r="AU293" s="21">
        <v>0.35437000000000002</v>
      </c>
      <c r="AV293">
        <f t="shared" si="56"/>
        <v>17.960123456790122</v>
      </c>
      <c r="AW293">
        <f t="shared" si="57"/>
        <v>6.3743890571604931</v>
      </c>
      <c r="AX293" s="9"/>
      <c r="AY293" s="21">
        <v>1.32507</v>
      </c>
      <c r="AZ293" s="21">
        <v>30.200700000000001</v>
      </c>
      <c r="BA293" s="21">
        <v>-1.2649499999999999E-2</v>
      </c>
      <c r="BB293" s="21">
        <v>283</v>
      </c>
      <c r="BC293" s="21">
        <v>1.32416</v>
      </c>
      <c r="BD293">
        <f t="shared" si="58"/>
        <v>15.616666666666664</v>
      </c>
      <c r="BE293">
        <f t="shared" si="59"/>
        <v>20.693176499999996</v>
      </c>
    </row>
    <row r="294" spans="6:57" x14ac:dyDescent="0.25">
      <c r="F294" s="9"/>
      <c r="G294" s="21">
        <v>0.34988399999999997</v>
      </c>
      <c r="H294" s="21">
        <v>8.0184899999999999</v>
      </c>
      <c r="I294" s="21">
        <v>-1.4825400000000001E-2</v>
      </c>
      <c r="J294" s="21">
        <v>284</v>
      </c>
      <c r="K294" s="21">
        <v>0.349304</v>
      </c>
      <c r="L294">
        <f t="shared" si="48"/>
        <v>18.302962962962962</v>
      </c>
      <c r="M294">
        <f t="shared" si="49"/>
        <v>6.4039138933333328</v>
      </c>
      <c r="N294" s="9"/>
      <c r="O294" s="21">
        <v>1.3301099999999999</v>
      </c>
      <c r="P294" s="21">
        <v>11.7974</v>
      </c>
      <c r="Q294" s="21">
        <v>-1.28326E-2</v>
      </c>
      <c r="R294" s="21">
        <v>284</v>
      </c>
      <c r="S294" s="21">
        <v>1.32904</v>
      </c>
      <c r="T294">
        <f t="shared" si="50"/>
        <v>15.842716049382712</v>
      </c>
      <c r="U294">
        <f t="shared" si="51"/>
        <v>21.072555044444439</v>
      </c>
      <c r="X294" s="9"/>
      <c r="Y294" s="21">
        <v>0.34988399999999997</v>
      </c>
      <c r="Z294" s="21">
        <v>17.249700000000001</v>
      </c>
      <c r="AA294" s="21">
        <v>-1.47736E-2</v>
      </c>
      <c r="AB294" s="21">
        <v>284</v>
      </c>
      <c r="AC294" s="21">
        <v>0.349213</v>
      </c>
      <c r="AD294">
        <f t="shared" si="52"/>
        <v>18.239012345679011</v>
      </c>
      <c r="AE294">
        <f t="shared" si="53"/>
        <v>6.381538595555555</v>
      </c>
      <c r="AF294" s="9"/>
      <c r="AG294" s="21">
        <v>1.3301099999999999</v>
      </c>
      <c r="AH294" s="21">
        <v>21.028600000000001</v>
      </c>
      <c r="AI294" s="21">
        <v>-1.2619E-2</v>
      </c>
      <c r="AJ294" s="21">
        <v>284</v>
      </c>
      <c r="AK294" s="21">
        <v>1.32904</v>
      </c>
      <c r="AL294">
        <f t="shared" si="54"/>
        <v>15.579012345679011</v>
      </c>
      <c r="AM294">
        <f t="shared" si="55"/>
        <v>20.721800111111108</v>
      </c>
      <c r="AP294" s="9"/>
      <c r="AQ294" s="21">
        <v>0.34988399999999997</v>
      </c>
      <c r="AR294" s="21">
        <v>26.431899999999999</v>
      </c>
      <c r="AS294" s="21">
        <v>-1.45477E-2</v>
      </c>
      <c r="AT294" s="21">
        <v>284</v>
      </c>
      <c r="AU294" s="21">
        <v>0.34924300000000003</v>
      </c>
      <c r="AV294">
        <f t="shared" si="56"/>
        <v>17.960123456790122</v>
      </c>
      <c r="AW294">
        <f t="shared" si="57"/>
        <v>6.2839598355555548</v>
      </c>
      <c r="AX294" s="9"/>
      <c r="AY294" s="21">
        <v>1.3301099999999999</v>
      </c>
      <c r="AZ294" s="21">
        <v>30.210799999999999</v>
      </c>
      <c r="BA294" s="21">
        <v>-1.2622100000000001E-2</v>
      </c>
      <c r="BB294" s="21">
        <v>284</v>
      </c>
      <c r="BC294" s="21">
        <v>1.32935</v>
      </c>
      <c r="BD294">
        <f t="shared" si="58"/>
        <v>15.582839506172839</v>
      </c>
      <c r="BE294">
        <f t="shared" si="59"/>
        <v>20.726890655555554</v>
      </c>
    </row>
    <row r="295" spans="6:57" x14ac:dyDescent="0.25">
      <c r="F295" s="9"/>
      <c r="G295" s="21">
        <v>0.34484900000000002</v>
      </c>
      <c r="H295" s="21">
        <v>8.0285600000000006</v>
      </c>
      <c r="I295" s="21">
        <v>-1.48346E-2</v>
      </c>
      <c r="J295" s="21">
        <v>285</v>
      </c>
      <c r="K295" s="21">
        <v>0.34420800000000001</v>
      </c>
      <c r="L295">
        <f t="shared" si="48"/>
        <v>18.31432098765432</v>
      </c>
      <c r="M295">
        <f t="shared" si="49"/>
        <v>6.3156752782716046</v>
      </c>
      <c r="N295" s="9"/>
      <c r="O295" s="21">
        <v>1.33514</v>
      </c>
      <c r="P295" s="21">
        <v>11.807499999999999</v>
      </c>
      <c r="Q295" s="21">
        <v>-1.2799100000000001E-2</v>
      </c>
      <c r="R295" s="21">
        <v>285</v>
      </c>
      <c r="S295" s="21">
        <v>1.33484</v>
      </c>
      <c r="T295">
        <f t="shared" si="50"/>
        <v>15.801358024691359</v>
      </c>
      <c r="U295">
        <f t="shared" si="51"/>
        <v>21.09702515308642</v>
      </c>
      <c r="X295" s="9"/>
      <c r="Y295" s="21">
        <v>0.34484900000000002</v>
      </c>
      <c r="Z295" s="21">
        <v>17.259699999999999</v>
      </c>
      <c r="AA295" s="21">
        <v>-1.4767499999999999E-2</v>
      </c>
      <c r="AB295" s="21">
        <v>285</v>
      </c>
      <c r="AC295" s="21">
        <v>0.34417700000000001</v>
      </c>
      <c r="AD295">
        <f t="shared" si="52"/>
        <v>18.231481481481481</v>
      </c>
      <c r="AE295">
        <f t="shared" si="53"/>
        <v>6.2871081574074079</v>
      </c>
      <c r="AF295" s="9"/>
      <c r="AG295" s="21">
        <v>1.33514</v>
      </c>
      <c r="AH295" s="21">
        <v>21.038599999999999</v>
      </c>
      <c r="AI295" s="21">
        <v>-1.25732E-2</v>
      </c>
      <c r="AJ295" s="21">
        <v>285</v>
      </c>
      <c r="AK295" s="21">
        <v>1.33453</v>
      </c>
      <c r="AL295">
        <f t="shared" si="54"/>
        <v>15.522469135802467</v>
      </c>
      <c r="AM295">
        <f t="shared" si="55"/>
        <v>20.724669441975305</v>
      </c>
      <c r="AP295" s="9"/>
      <c r="AQ295" s="21">
        <v>0.34484900000000002</v>
      </c>
      <c r="AR295" s="21">
        <v>26.4419</v>
      </c>
      <c r="AS295" s="21">
        <v>-1.45477E-2</v>
      </c>
      <c r="AT295" s="21">
        <v>285</v>
      </c>
      <c r="AU295" s="21">
        <v>0.34417700000000001</v>
      </c>
      <c r="AV295">
        <f t="shared" si="56"/>
        <v>17.960123456790122</v>
      </c>
      <c r="AW295">
        <f t="shared" si="57"/>
        <v>6.1935306139506165</v>
      </c>
      <c r="AX295" s="9"/>
      <c r="AY295" s="21">
        <v>1.33514</v>
      </c>
      <c r="AZ295" s="21">
        <v>30.220800000000001</v>
      </c>
      <c r="BA295" s="21">
        <v>-1.25916E-2</v>
      </c>
      <c r="BB295" s="21">
        <v>285</v>
      </c>
      <c r="BC295" s="21">
        <v>1.33423</v>
      </c>
      <c r="BD295">
        <f t="shared" si="58"/>
        <v>15.545185185185185</v>
      </c>
      <c r="BE295">
        <f t="shared" si="59"/>
        <v>20.754998548148148</v>
      </c>
    </row>
    <row r="296" spans="6:57" x14ac:dyDescent="0.25">
      <c r="F296" s="9"/>
      <c r="G296" s="21">
        <v>0.33981299999999998</v>
      </c>
      <c r="H296" s="21">
        <v>8.0386299999999995</v>
      </c>
      <c r="I296" s="21">
        <v>-1.4849899999999999E-2</v>
      </c>
      <c r="J296" s="21">
        <v>286</v>
      </c>
      <c r="K296" s="21">
        <v>0.33923300000000001</v>
      </c>
      <c r="L296">
        <f t="shared" si="48"/>
        <v>18.333209876543208</v>
      </c>
      <c r="M296">
        <f t="shared" si="49"/>
        <v>6.2298630477777763</v>
      </c>
      <c r="N296" s="9"/>
      <c r="O296" s="21">
        <v>1.3401799999999999</v>
      </c>
      <c r="P296" s="21">
        <v>11.817500000000001</v>
      </c>
      <c r="Q296" s="21">
        <v>-1.2759400000000001E-2</v>
      </c>
      <c r="R296" s="21">
        <v>286</v>
      </c>
      <c r="S296" s="21">
        <v>1.3394200000000001</v>
      </c>
      <c r="T296">
        <f t="shared" si="50"/>
        <v>15.752345679012343</v>
      </c>
      <c r="U296">
        <f t="shared" si="51"/>
        <v>21.11097863209876</v>
      </c>
      <c r="X296" s="9"/>
      <c r="Y296" s="21">
        <v>0.33981299999999998</v>
      </c>
      <c r="Z296" s="21">
        <v>17.2698</v>
      </c>
      <c r="AA296" s="21">
        <v>-1.4761399999999999E-2</v>
      </c>
      <c r="AB296" s="21">
        <v>286</v>
      </c>
      <c r="AC296" s="21">
        <v>0.33938600000000002</v>
      </c>
      <c r="AD296">
        <f t="shared" si="52"/>
        <v>18.22395061728395</v>
      </c>
      <c r="AE296">
        <f t="shared" si="53"/>
        <v>6.1927353311111109</v>
      </c>
      <c r="AF296" s="9"/>
      <c r="AG296" s="21">
        <v>1.3401799999999999</v>
      </c>
      <c r="AH296" s="21">
        <v>21.0487</v>
      </c>
      <c r="AI296" s="21">
        <v>-1.25427E-2</v>
      </c>
      <c r="AJ296" s="21">
        <v>286</v>
      </c>
      <c r="AK296" s="21">
        <v>1.3394200000000001</v>
      </c>
      <c r="AL296">
        <f t="shared" si="54"/>
        <v>15.484814814814815</v>
      </c>
      <c r="AM296">
        <f t="shared" si="55"/>
        <v>20.752439118518517</v>
      </c>
      <c r="AP296" s="9"/>
      <c r="AQ296" s="21">
        <v>0.33981299999999998</v>
      </c>
      <c r="AR296" s="21">
        <v>26.452000000000002</v>
      </c>
      <c r="AS296" s="21">
        <v>-1.45477E-2</v>
      </c>
      <c r="AT296" s="21">
        <v>286</v>
      </c>
      <c r="AU296" s="21">
        <v>0.339142</v>
      </c>
      <c r="AV296">
        <f t="shared" si="56"/>
        <v>17.960123456790122</v>
      </c>
      <c r="AW296">
        <f t="shared" si="57"/>
        <v>6.1030834322222214</v>
      </c>
      <c r="AX296" s="9"/>
      <c r="AY296" s="21">
        <v>1.3401799999999999</v>
      </c>
      <c r="AZ296" s="21">
        <v>30.230899999999998</v>
      </c>
      <c r="BA296" s="21">
        <v>-1.2558E-2</v>
      </c>
      <c r="BB296" s="21">
        <v>286</v>
      </c>
      <c r="BC296" s="21">
        <v>1.3394200000000001</v>
      </c>
      <c r="BD296">
        <f t="shared" si="58"/>
        <v>15.503703703703701</v>
      </c>
      <c r="BE296">
        <f t="shared" si="59"/>
        <v>20.777753629629625</v>
      </c>
    </row>
    <row r="297" spans="6:57" x14ac:dyDescent="0.25">
      <c r="F297" s="9"/>
      <c r="G297" s="21">
        <v>0.33477800000000002</v>
      </c>
      <c r="H297" s="21">
        <v>8.0487000000000002</v>
      </c>
      <c r="I297" s="21">
        <v>-1.4849899999999999E-2</v>
      </c>
      <c r="J297" s="21">
        <v>287</v>
      </c>
      <c r="K297" s="21">
        <v>0.33413700000000002</v>
      </c>
      <c r="L297">
        <f t="shared" si="48"/>
        <v>18.333209876543208</v>
      </c>
      <c r="M297">
        <f t="shared" si="49"/>
        <v>6.1375553360493829</v>
      </c>
      <c r="N297" s="9"/>
      <c r="O297" s="21">
        <v>1.34521</v>
      </c>
      <c r="P297" s="21">
        <v>11.8276</v>
      </c>
      <c r="Q297" s="21">
        <v>-1.27136E-2</v>
      </c>
      <c r="R297" s="21">
        <v>287</v>
      </c>
      <c r="S297" s="21">
        <v>1.3443000000000001</v>
      </c>
      <c r="T297">
        <f t="shared" si="50"/>
        <v>15.695802469135801</v>
      </c>
      <c r="U297">
        <f t="shared" si="51"/>
        <v>21.114150439506172</v>
      </c>
      <c r="X297" s="9"/>
      <c r="Y297" s="21">
        <v>0.33477800000000002</v>
      </c>
      <c r="Z297" s="21">
        <v>17.279900000000001</v>
      </c>
      <c r="AA297" s="21">
        <v>-1.47522E-2</v>
      </c>
      <c r="AB297" s="21">
        <v>287</v>
      </c>
      <c r="AC297" s="21">
        <v>0.334198</v>
      </c>
      <c r="AD297">
        <f t="shared" si="52"/>
        <v>18.212592592592593</v>
      </c>
      <c r="AE297">
        <f t="shared" si="53"/>
        <v>6.0971753229629631</v>
      </c>
      <c r="AF297" s="9"/>
      <c r="AG297" s="21">
        <v>1.34521</v>
      </c>
      <c r="AH297" s="21">
        <v>21.058800000000002</v>
      </c>
      <c r="AI297" s="21">
        <v>-1.2512199999999999E-2</v>
      </c>
      <c r="AJ297" s="21">
        <v>287</v>
      </c>
      <c r="AK297" s="21">
        <v>1.34399</v>
      </c>
      <c r="AL297">
        <f t="shared" si="54"/>
        <v>15.447160493827159</v>
      </c>
      <c r="AM297">
        <f t="shared" si="55"/>
        <v>20.779674767901234</v>
      </c>
      <c r="AP297" s="9"/>
      <c r="AQ297" s="21">
        <v>0.33477800000000002</v>
      </c>
      <c r="AR297" s="21">
        <v>26.4621</v>
      </c>
      <c r="AS297" s="21">
        <v>-1.4559900000000001E-2</v>
      </c>
      <c r="AT297" s="21">
        <v>287</v>
      </c>
      <c r="AU297" s="21">
        <v>0.334198</v>
      </c>
      <c r="AV297">
        <f t="shared" si="56"/>
        <v>17.975185185185186</v>
      </c>
      <c r="AW297">
        <f t="shared" si="57"/>
        <v>6.0176965459259266</v>
      </c>
      <c r="AX297" s="9"/>
      <c r="AY297" s="21">
        <v>1.34521</v>
      </c>
      <c r="AZ297" s="21">
        <v>30.241</v>
      </c>
      <c r="BA297" s="21">
        <v>-1.25153E-2</v>
      </c>
      <c r="BB297" s="21">
        <v>287</v>
      </c>
      <c r="BC297" s="21">
        <v>1.34399</v>
      </c>
      <c r="BD297">
        <f t="shared" si="58"/>
        <v>15.450987654320988</v>
      </c>
      <c r="BE297">
        <f t="shared" si="59"/>
        <v>20.784823102469137</v>
      </c>
    </row>
    <row r="298" spans="6:57" x14ac:dyDescent="0.25">
      <c r="F298" s="9"/>
      <c r="G298" s="21">
        <v>0.32974199999999998</v>
      </c>
      <c r="H298" s="21">
        <v>8.0587700000000009</v>
      </c>
      <c r="I298" s="21">
        <v>-1.48468E-2</v>
      </c>
      <c r="J298" s="21">
        <v>288</v>
      </c>
      <c r="K298" s="21">
        <v>0.32922400000000002</v>
      </c>
      <c r="L298">
        <f t="shared" si="48"/>
        <v>18.329382716049381</v>
      </c>
      <c r="M298">
        <f t="shared" si="49"/>
        <v>6.0439673155555544</v>
      </c>
      <c r="N298" s="9"/>
      <c r="O298" s="21">
        <v>1.35025</v>
      </c>
      <c r="P298" s="21">
        <v>11.8377</v>
      </c>
      <c r="Q298" s="21">
        <v>-1.26648E-2</v>
      </c>
      <c r="R298" s="21">
        <v>288</v>
      </c>
      <c r="S298" s="21">
        <v>1.3494900000000001</v>
      </c>
      <c r="T298">
        <f t="shared" si="50"/>
        <v>15.635555555555555</v>
      </c>
      <c r="U298">
        <f t="shared" si="51"/>
        <v>21.111908888888888</v>
      </c>
      <c r="X298" s="9"/>
      <c r="Y298" s="21">
        <v>0.32974199999999998</v>
      </c>
      <c r="Z298" s="21">
        <v>17.29</v>
      </c>
      <c r="AA298" s="21">
        <v>-1.47583E-2</v>
      </c>
      <c r="AB298" s="21">
        <v>288</v>
      </c>
      <c r="AC298" s="21">
        <v>0.329071</v>
      </c>
      <c r="AD298">
        <f t="shared" si="52"/>
        <v>18.22012345679012</v>
      </c>
      <c r="AE298">
        <f t="shared" si="53"/>
        <v>6.0079399488888869</v>
      </c>
      <c r="AF298" s="9"/>
      <c r="AG298" s="21">
        <v>1.35025</v>
      </c>
      <c r="AH298" s="21">
        <v>21.068899999999999</v>
      </c>
      <c r="AI298" s="21">
        <v>-1.24878E-2</v>
      </c>
      <c r="AJ298" s="21">
        <v>288</v>
      </c>
      <c r="AK298" s="21">
        <v>1.34979</v>
      </c>
      <c r="AL298">
        <f t="shared" si="54"/>
        <v>15.417037037037037</v>
      </c>
      <c r="AM298">
        <f t="shared" si="55"/>
        <v>20.816854259259259</v>
      </c>
      <c r="AP298" s="9"/>
      <c r="AQ298" s="21">
        <v>0.32974199999999998</v>
      </c>
      <c r="AR298" s="21">
        <v>26.472100000000001</v>
      </c>
      <c r="AS298" s="21">
        <v>-1.4563E-2</v>
      </c>
      <c r="AT298" s="21">
        <v>288</v>
      </c>
      <c r="AU298" s="21">
        <v>0.32922400000000002</v>
      </c>
      <c r="AV298">
        <f t="shared" si="56"/>
        <v>17.979012345679013</v>
      </c>
      <c r="AW298">
        <f t="shared" si="57"/>
        <v>5.9284354888888888</v>
      </c>
      <c r="AX298" s="9"/>
      <c r="AY298" s="21">
        <v>1.35025</v>
      </c>
      <c r="AZ298" s="21">
        <v>30.251100000000001</v>
      </c>
      <c r="BA298" s="21">
        <v>-1.24695E-2</v>
      </c>
      <c r="BB298" s="21">
        <v>288</v>
      </c>
      <c r="BC298" s="21">
        <v>1.34979</v>
      </c>
      <c r="BD298">
        <f t="shared" si="58"/>
        <v>15.394444444444444</v>
      </c>
      <c r="BE298">
        <f t="shared" si="59"/>
        <v>20.786348611111109</v>
      </c>
    </row>
    <row r="299" spans="6:57" x14ac:dyDescent="0.25">
      <c r="F299" s="9"/>
      <c r="G299" s="21">
        <v>0.32470700000000002</v>
      </c>
      <c r="H299" s="21">
        <v>8.0688399999999998</v>
      </c>
      <c r="I299" s="21">
        <v>-1.48407E-2</v>
      </c>
      <c r="J299" s="21">
        <v>289</v>
      </c>
      <c r="K299" s="21">
        <v>0.32400499999999999</v>
      </c>
      <c r="L299">
        <f t="shared" si="48"/>
        <v>18.32185185185185</v>
      </c>
      <c r="M299">
        <f t="shared" si="49"/>
        <v>5.949233549259259</v>
      </c>
      <c r="N299" s="9"/>
      <c r="O299" s="21">
        <v>1.3552900000000001</v>
      </c>
      <c r="P299" s="21">
        <v>11.8477</v>
      </c>
      <c r="Q299" s="21">
        <v>-1.26251E-2</v>
      </c>
      <c r="R299" s="21">
        <v>289</v>
      </c>
      <c r="S299" s="21">
        <v>1.3543700000000001</v>
      </c>
      <c r="T299">
        <f t="shared" si="50"/>
        <v>15.586543209876544</v>
      </c>
      <c r="U299">
        <f t="shared" si="51"/>
        <v>21.124286146913583</v>
      </c>
      <c r="X299" s="9"/>
      <c r="Y299" s="21">
        <v>0.32470700000000002</v>
      </c>
      <c r="Z299" s="21">
        <v>17.3</v>
      </c>
      <c r="AA299" s="21">
        <v>-1.4761399999999999E-2</v>
      </c>
      <c r="AB299" s="21">
        <v>289</v>
      </c>
      <c r="AC299" s="21">
        <v>0.32421899999999998</v>
      </c>
      <c r="AD299">
        <f t="shared" si="52"/>
        <v>18.22395061728395</v>
      </c>
      <c r="AE299">
        <f t="shared" si="53"/>
        <v>5.9174443330864204</v>
      </c>
      <c r="AF299" s="9"/>
      <c r="AG299" s="21">
        <v>1.3552900000000001</v>
      </c>
      <c r="AH299" s="21">
        <v>21.078900000000001</v>
      </c>
      <c r="AI299" s="21">
        <v>-1.2451200000000001E-2</v>
      </c>
      <c r="AJ299" s="21">
        <v>289</v>
      </c>
      <c r="AK299" s="21">
        <v>1.3543700000000001</v>
      </c>
      <c r="AL299">
        <f t="shared" si="54"/>
        <v>15.371851851851853</v>
      </c>
      <c r="AM299">
        <f t="shared" si="55"/>
        <v>20.833317096296298</v>
      </c>
      <c r="AP299" s="9"/>
      <c r="AQ299" s="21">
        <v>0.32470700000000002</v>
      </c>
      <c r="AR299" s="21">
        <v>26.482199999999999</v>
      </c>
      <c r="AS299" s="21">
        <v>-1.4566000000000001E-2</v>
      </c>
      <c r="AT299" s="21">
        <v>289</v>
      </c>
      <c r="AU299" s="21">
        <v>0.32406600000000002</v>
      </c>
      <c r="AV299">
        <f t="shared" si="56"/>
        <v>17.982716049382717</v>
      </c>
      <c r="AW299">
        <f t="shared" si="57"/>
        <v>5.8391137802469144</v>
      </c>
      <c r="AX299" s="9"/>
      <c r="AY299" s="21">
        <v>1.3552900000000001</v>
      </c>
      <c r="AZ299" s="21">
        <v>30.261099999999999</v>
      </c>
      <c r="BA299" s="21">
        <v>-1.24329E-2</v>
      </c>
      <c r="BB299" s="21">
        <v>289</v>
      </c>
      <c r="BC299" s="21">
        <v>1.3546800000000001</v>
      </c>
      <c r="BD299">
        <f t="shared" si="58"/>
        <v>15.349259259259259</v>
      </c>
      <c r="BE299">
        <f t="shared" si="59"/>
        <v>20.802697581481482</v>
      </c>
    </row>
    <row r="300" spans="6:57" x14ac:dyDescent="0.25">
      <c r="F300" s="9"/>
      <c r="G300" s="21">
        <v>0.31967200000000001</v>
      </c>
      <c r="H300" s="21">
        <v>8.0789100000000005</v>
      </c>
      <c r="I300" s="21">
        <v>-1.48346E-2</v>
      </c>
      <c r="J300" s="21">
        <v>290</v>
      </c>
      <c r="K300" s="21">
        <v>0.31903100000000001</v>
      </c>
      <c r="L300">
        <f t="shared" si="48"/>
        <v>18.31432098765432</v>
      </c>
      <c r="M300">
        <f t="shared" si="49"/>
        <v>5.8545756187654323</v>
      </c>
      <c r="N300" s="9"/>
      <c r="O300" s="21">
        <v>1.36032</v>
      </c>
      <c r="P300" s="21">
        <v>11.857799999999999</v>
      </c>
      <c r="Q300" s="21">
        <v>-1.2594599999999999E-2</v>
      </c>
      <c r="R300" s="21">
        <v>290</v>
      </c>
      <c r="S300" s="21">
        <v>1.3595600000000001</v>
      </c>
      <c r="T300">
        <f t="shared" si="50"/>
        <v>15.548888888888886</v>
      </c>
      <c r="U300">
        <f t="shared" si="51"/>
        <v>21.151464533333328</v>
      </c>
      <c r="X300" s="9"/>
      <c r="Y300" s="21">
        <v>0.31967200000000001</v>
      </c>
      <c r="Z300" s="21">
        <v>17.310099999999998</v>
      </c>
      <c r="AA300" s="21">
        <v>-1.4767499999999999E-2</v>
      </c>
      <c r="AB300" s="21">
        <v>290</v>
      </c>
      <c r="AC300" s="21">
        <v>0.31903100000000001</v>
      </c>
      <c r="AD300">
        <f t="shared" si="52"/>
        <v>18.231481481481481</v>
      </c>
      <c r="AE300">
        <f t="shared" si="53"/>
        <v>5.8280941481481481</v>
      </c>
      <c r="AF300" s="9"/>
      <c r="AG300" s="21">
        <v>1.36032</v>
      </c>
      <c r="AH300" s="21">
        <v>21.088999999999999</v>
      </c>
      <c r="AI300" s="21">
        <v>-1.2411500000000001E-2</v>
      </c>
      <c r="AJ300" s="21">
        <v>290</v>
      </c>
      <c r="AK300" s="21">
        <v>1.3592500000000001</v>
      </c>
      <c r="AL300">
        <f t="shared" si="54"/>
        <v>15.322839506172839</v>
      </c>
      <c r="AM300">
        <f t="shared" si="55"/>
        <v>20.843965037037037</v>
      </c>
      <c r="AP300" s="9"/>
      <c r="AQ300" s="21">
        <v>0.31967200000000001</v>
      </c>
      <c r="AR300" s="21">
        <v>26.4923</v>
      </c>
      <c r="AS300" s="21">
        <v>-1.4578199999999999E-2</v>
      </c>
      <c r="AT300" s="21">
        <v>290</v>
      </c>
      <c r="AU300" s="21">
        <v>0.31909199999999999</v>
      </c>
      <c r="AV300">
        <f t="shared" si="56"/>
        <v>17.997777777777777</v>
      </c>
      <c r="AW300">
        <f t="shared" si="57"/>
        <v>5.753385617777778</v>
      </c>
      <c r="AX300" s="9"/>
      <c r="AY300" s="21">
        <v>1.36032</v>
      </c>
      <c r="AZ300" s="21">
        <v>30.2712</v>
      </c>
      <c r="BA300" s="21">
        <v>-1.23871E-2</v>
      </c>
      <c r="BB300" s="21">
        <v>290</v>
      </c>
      <c r="BC300" s="21">
        <v>1.3595600000000001</v>
      </c>
      <c r="BD300">
        <f t="shared" si="58"/>
        <v>15.292716049382715</v>
      </c>
      <c r="BE300">
        <f t="shared" si="59"/>
        <v>20.802987496296296</v>
      </c>
    </row>
    <row r="301" spans="6:57" x14ac:dyDescent="0.25">
      <c r="F301" s="9"/>
      <c r="G301" s="21">
        <v>0.31463600000000003</v>
      </c>
      <c r="H301" s="21">
        <v>8.0889799999999994</v>
      </c>
      <c r="I301" s="21">
        <v>-1.4837599999999999E-2</v>
      </c>
      <c r="J301" s="21">
        <v>291</v>
      </c>
      <c r="K301" s="21">
        <v>0.31402600000000003</v>
      </c>
      <c r="L301">
        <f t="shared" si="48"/>
        <v>18.318024691358023</v>
      </c>
      <c r="M301">
        <f t="shared" si="49"/>
        <v>5.7635100167901232</v>
      </c>
      <c r="N301" s="9"/>
      <c r="O301" s="21">
        <v>1.3653599999999999</v>
      </c>
      <c r="P301" s="21">
        <v>11.867900000000001</v>
      </c>
      <c r="Q301" s="21">
        <v>-1.2554900000000001E-2</v>
      </c>
      <c r="R301" s="21">
        <v>291</v>
      </c>
      <c r="S301" s="21">
        <v>1.3644400000000001</v>
      </c>
      <c r="T301">
        <f t="shared" si="50"/>
        <v>15.499876543209876</v>
      </c>
      <c r="U301">
        <f t="shared" si="51"/>
        <v>21.162911437037035</v>
      </c>
      <c r="X301" s="9"/>
      <c r="Y301" s="21">
        <v>0.31463600000000003</v>
      </c>
      <c r="Z301" s="21">
        <v>17.3202</v>
      </c>
      <c r="AA301" s="21">
        <v>-1.4782699999999999E-2</v>
      </c>
      <c r="AB301" s="21">
        <v>291</v>
      </c>
      <c r="AC301" s="21">
        <v>0.31390400000000002</v>
      </c>
      <c r="AD301">
        <f t="shared" si="52"/>
        <v>18.250246913580245</v>
      </c>
      <c r="AE301">
        <f t="shared" si="53"/>
        <v>5.7421846879012346</v>
      </c>
      <c r="AF301" s="9"/>
      <c r="AG301" s="21">
        <v>1.3653599999999999</v>
      </c>
      <c r="AH301" s="21">
        <v>21.0991</v>
      </c>
      <c r="AI301" s="21">
        <v>-1.2368799999999999E-2</v>
      </c>
      <c r="AJ301" s="21">
        <v>291</v>
      </c>
      <c r="AK301" s="21">
        <v>1.3644400000000001</v>
      </c>
      <c r="AL301">
        <f t="shared" si="54"/>
        <v>15.270123456790122</v>
      </c>
      <c r="AM301">
        <f t="shared" si="55"/>
        <v>20.84921576296296</v>
      </c>
      <c r="AP301" s="9"/>
      <c r="AQ301" s="21">
        <v>0.31463600000000003</v>
      </c>
      <c r="AR301" s="21">
        <v>26.502400000000002</v>
      </c>
      <c r="AS301" s="21">
        <v>-1.4578199999999999E-2</v>
      </c>
      <c r="AT301" s="21">
        <v>291</v>
      </c>
      <c r="AU301" s="21">
        <v>0.31411699999999998</v>
      </c>
      <c r="AV301">
        <f t="shared" si="56"/>
        <v>17.997777777777777</v>
      </c>
      <c r="AW301">
        <f t="shared" si="57"/>
        <v>5.6627488088888889</v>
      </c>
      <c r="AX301" s="9"/>
      <c r="AY301" s="21">
        <v>1.3653599999999999</v>
      </c>
      <c r="AZ301" s="21">
        <v>30.281300000000002</v>
      </c>
      <c r="BA301" s="21">
        <v>-1.23505E-2</v>
      </c>
      <c r="BB301" s="21">
        <v>291</v>
      </c>
      <c r="BC301" s="21">
        <v>1.3650500000000001</v>
      </c>
      <c r="BD301">
        <f t="shared" si="58"/>
        <v>15.247530864197531</v>
      </c>
      <c r="BE301">
        <f t="shared" si="59"/>
        <v>20.818368740740738</v>
      </c>
    </row>
    <row r="302" spans="6:57" x14ac:dyDescent="0.25">
      <c r="F302" s="9"/>
      <c r="G302" s="21">
        <v>0.30960100000000002</v>
      </c>
      <c r="H302" s="21">
        <v>8.0990500000000001</v>
      </c>
      <c r="I302" s="21">
        <v>-1.4837599999999999E-2</v>
      </c>
      <c r="J302" s="21">
        <v>292</v>
      </c>
      <c r="K302" s="21">
        <v>0.30902099999999999</v>
      </c>
      <c r="L302">
        <f t="shared" si="48"/>
        <v>18.318024691358023</v>
      </c>
      <c r="M302">
        <f t="shared" si="49"/>
        <v>5.6712787624691359</v>
      </c>
      <c r="N302" s="9"/>
      <c r="O302" s="21">
        <v>1.37039</v>
      </c>
      <c r="P302" s="21">
        <v>11.878</v>
      </c>
      <c r="Q302" s="21">
        <v>-1.25092E-2</v>
      </c>
      <c r="R302" s="21">
        <v>292</v>
      </c>
      <c r="S302" s="21">
        <v>1.3696299999999999</v>
      </c>
      <c r="T302">
        <f t="shared" si="50"/>
        <v>15.443456790123456</v>
      </c>
      <c r="U302">
        <f t="shared" si="51"/>
        <v>21.163558750617284</v>
      </c>
      <c r="X302" s="9"/>
      <c r="Y302" s="21">
        <v>0.30960100000000002</v>
      </c>
      <c r="Z302" s="21">
        <v>17.330200000000001</v>
      </c>
      <c r="AA302" s="21">
        <v>-1.47949E-2</v>
      </c>
      <c r="AB302" s="21">
        <v>292</v>
      </c>
      <c r="AC302" s="21">
        <v>0.30898999999999999</v>
      </c>
      <c r="AD302">
        <f t="shared" si="52"/>
        <v>18.265308641975306</v>
      </c>
      <c r="AE302">
        <f t="shared" si="53"/>
        <v>5.6549578208641966</v>
      </c>
      <c r="AF302" s="9"/>
      <c r="AG302" s="21">
        <v>1.37039</v>
      </c>
      <c r="AH302" s="21">
        <v>21.109100000000002</v>
      </c>
      <c r="AI302" s="21">
        <v>-1.2323000000000001E-2</v>
      </c>
      <c r="AJ302" s="21">
        <v>292</v>
      </c>
      <c r="AK302" s="21">
        <v>1.3699300000000001</v>
      </c>
      <c r="AL302">
        <f t="shared" si="54"/>
        <v>15.213580246913581</v>
      </c>
      <c r="AM302">
        <f t="shared" si="55"/>
        <v>20.848538234567904</v>
      </c>
      <c r="AP302" s="9"/>
      <c r="AQ302" s="21">
        <v>0.30960100000000002</v>
      </c>
      <c r="AR302" s="21">
        <v>26.5124</v>
      </c>
      <c r="AS302" s="21">
        <v>-1.4599600000000001E-2</v>
      </c>
      <c r="AT302" s="21">
        <v>292</v>
      </c>
      <c r="AU302" s="21">
        <v>0.30902099999999999</v>
      </c>
      <c r="AV302">
        <f t="shared" si="56"/>
        <v>18.0241975308642</v>
      </c>
      <c r="AW302">
        <f t="shared" si="57"/>
        <v>5.5803095797530871</v>
      </c>
      <c r="AX302" s="9"/>
      <c r="AY302" s="21">
        <v>1.37039</v>
      </c>
      <c r="AZ302" s="21">
        <v>30.2913</v>
      </c>
      <c r="BA302" s="21">
        <v>-1.23199E-2</v>
      </c>
      <c r="BB302" s="21">
        <v>292</v>
      </c>
      <c r="BC302" s="21">
        <v>1.3702399999999999</v>
      </c>
      <c r="BD302">
        <f t="shared" si="58"/>
        <v>15.209753086419752</v>
      </c>
      <c r="BE302">
        <f t="shared" si="59"/>
        <v>20.843293532098766</v>
      </c>
    </row>
    <row r="303" spans="6:57" x14ac:dyDescent="0.25">
      <c r="F303" s="9"/>
      <c r="G303" s="21">
        <v>0.30456499999999997</v>
      </c>
      <c r="H303" s="21">
        <v>8.1091200000000008</v>
      </c>
      <c r="I303" s="21">
        <v>-1.4843800000000001E-2</v>
      </c>
      <c r="J303" s="21">
        <v>293</v>
      </c>
      <c r="K303" s="21">
        <v>0.30407699999999999</v>
      </c>
      <c r="L303">
        <f t="shared" si="48"/>
        <v>18.325679012345677</v>
      </c>
      <c r="M303">
        <f t="shared" si="49"/>
        <v>5.5813604283950609</v>
      </c>
      <c r="N303" s="9"/>
      <c r="O303" s="21">
        <v>1.3754299999999999</v>
      </c>
      <c r="P303" s="21">
        <v>11.888</v>
      </c>
      <c r="Q303" s="21">
        <v>-1.2466400000000001E-2</v>
      </c>
      <c r="R303" s="21">
        <v>293</v>
      </c>
      <c r="S303" s="21">
        <v>1.3745099999999999</v>
      </c>
      <c r="T303">
        <f t="shared" si="50"/>
        <v>15.390617283950617</v>
      </c>
      <c r="U303">
        <f t="shared" si="51"/>
        <v>21.168716730864194</v>
      </c>
      <c r="X303" s="9"/>
      <c r="Y303" s="21">
        <v>0.30456499999999997</v>
      </c>
      <c r="Z303" s="21">
        <v>17.340299999999999</v>
      </c>
      <c r="AA303" s="21">
        <v>-1.47949E-2</v>
      </c>
      <c r="AB303" s="21">
        <v>293</v>
      </c>
      <c r="AC303" s="21">
        <v>0.30395499999999998</v>
      </c>
      <c r="AD303">
        <f t="shared" si="52"/>
        <v>18.265308641975306</v>
      </c>
      <c r="AE303">
        <f t="shared" si="53"/>
        <v>5.5629737265432082</v>
      </c>
      <c r="AF303" s="9"/>
      <c r="AG303" s="21">
        <v>1.3754299999999999</v>
      </c>
      <c r="AH303" s="21">
        <v>21.119199999999999</v>
      </c>
      <c r="AI303" s="21">
        <v>-1.22772E-2</v>
      </c>
      <c r="AJ303" s="21">
        <v>293</v>
      </c>
      <c r="AK303" s="21">
        <v>1.3745099999999999</v>
      </c>
      <c r="AL303">
        <f t="shared" si="54"/>
        <v>15.157037037037037</v>
      </c>
      <c r="AM303">
        <f t="shared" si="55"/>
        <v>20.847443451851852</v>
      </c>
      <c r="AP303" s="9"/>
      <c r="AQ303" s="21">
        <v>0.30456499999999997</v>
      </c>
      <c r="AR303" s="21">
        <v>26.522500000000001</v>
      </c>
      <c r="AS303" s="21">
        <v>-1.46088E-2</v>
      </c>
      <c r="AT303" s="21">
        <v>293</v>
      </c>
      <c r="AU303" s="21">
        <v>0.30398599999999998</v>
      </c>
      <c r="AV303">
        <f t="shared" si="56"/>
        <v>18.035555555555554</v>
      </c>
      <c r="AW303">
        <f t="shared" si="57"/>
        <v>5.492998977777777</v>
      </c>
      <c r="AX303" s="9"/>
      <c r="AY303" s="21">
        <v>1.3754299999999999</v>
      </c>
      <c r="AZ303" s="21">
        <v>30.301400000000001</v>
      </c>
      <c r="BA303" s="21">
        <v>-1.2286399999999999E-2</v>
      </c>
      <c r="BB303" s="21">
        <v>293</v>
      </c>
      <c r="BC303" s="21">
        <v>1.3742099999999999</v>
      </c>
      <c r="BD303">
        <f t="shared" si="58"/>
        <v>15.168395061728393</v>
      </c>
      <c r="BE303">
        <f t="shared" si="59"/>
        <v>20.863065619753083</v>
      </c>
    </row>
    <row r="304" spans="6:57" x14ac:dyDescent="0.25">
      <c r="F304" s="9"/>
      <c r="G304" s="21">
        <v>0.29953000000000002</v>
      </c>
      <c r="H304" s="21">
        <v>8.1191999999999993</v>
      </c>
      <c r="I304" s="21">
        <v>-1.48529E-2</v>
      </c>
      <c r="J304" s="21">
        <v>294</v>
      </c>
      <c r="K304" s="21">
        <v>0.29894999999999999</v>
      </c>
      <c r="L304">
        <f t="shared" si="48"/>
        <v>18.336913580246915</v>
      </c>
      <c r="M304">
        <f t="shared" si="49"/>
        <v>5.492455724691359</v>
      </c>
      <c r="N304" s="9"/>
      <c r="O304" s="21">
        <v>1.38046</v>
      </c>
      <c r="P304" s="21">
        <v>11.898099999999999</v>
      </c>
      <c r="Q304" s="21">
        <v>-1.24146E-2</v>
      </c>
      <c r="R304" s="21">
        <v>294</v>
      </c>
      <c r="S304" s="21">
        <v>1.3803099999999999</v>
      </c>
      <c r="T304">
        <f t="shared" si="50"/>
        <v>15.326666666666666</v>
      </c>
      <c r="U304">
        <f t="shared" si="51"/>
        <v>21.157850266666667</v>
      </c>
      <c r="X304" s="9"/>
      <c r="Y304" s="21">
        <v>0.29953000000000002</v>
      </c>
      <c r="Z304" s="21">
        <v>17.3504</v>
      </c>
      <c r="AA304" s="21">
        <v>-1.47949E-2</v>
      </c>
      <c r="AB304" s="21">
        <v>294</v>
      </c>
      <c r="AC304" s="21">
        <v>0.298981</v>
      </c>
      <c r="AD304">
        <f t="shared" si="52"/>
        <v>18.265308641975306</v>
      </c>
      <c r="AE304">
        <f t="shared" si="53"/>
        <v>5.471007897530864</v>
      </c>
      <c r="AF304" s="9"/>
      <c r="AG304" s="21">
        <v>1.38046</v>
      </c>
      <c r="AH304" s="21">
        <v>21.129300000000001</v>
      </c>
      <c r="AI304" s="21">
        <v>-1.22284E-2</v>
      </c>
      <c r="AJ304" s="21">
        <v>294</v>
      </c>
      <c r="AK304" s="21">
        <v>1.38</v>
      </c>
      <c r="AL304">
        <f t="shared" si="54"/>
        <v>15.096790123456788</v>
      </c>
      <c r="AM304">
        <f t="shared" si="55"/>
        <v>20.840514893827159</v>
      </c>
      <c r="AP304" s="9"/>
      <c r="AQ304" s="21">
        <v>0.29953000000000002</v>
      </c>
      <c r="AR304" s="21">
        <v>26.532599999999999</v>
      </c>
      <c r="AS304" s="21">
        <v>-1.4624E-2</v>
      </c>
      <c r="AT304" s="21">
        <v>294</v>
      </c>
      <c r="AU304" s="21">
        <v>0.29885899999999999</v>
      </c>
      <c r="AV304">
        <f t="shared" si="56"/>
        <v>18.054320987654318</v>
      </c>
      <c r="AW304">
        <f t="shared" si="57"/>
        <v>5.4078107654320986</v>
      </c>
      <c r="AX304" s="9"/>
      <c r="AY304" s="21">
        <v>1.38046</v>
      </c>
      <c r="AZ304" s="21">
        <v>30.311499999999999</v>
      </c>
      <c r="BA304" s="21">
        <v>-1.22498E-2</v>
      </c>
      <c r="BB304" s="21">
        <v>294</v>
      </c>
      <c r="BC304" s="21">
        <v>1.38</v>
      </c>
      <c r="BD304">
        <f t="shared" si="58"/>
        <v>15.123209876543209</v>
      </c>
      <c r="BE304">
        <f t="shared" si="59"/>
        <v>20.876986306172839</v>
      </c>
    </row>
    <row r="305" spans="6:57" x14ac:dyDescent="0.25">
      <c r="F305" s="9"/>
      <c r="G305" s="21">
        <v>0.29449500000000001</v>
      </c>
      <c r="H305" s="21">
        <v>8.12927</v>
      </c>
      <c r="I305" s="21">
        <v>-1.48621E-2</v>
      </c>
      <c r="J305" s="21">
        <v>295</v>
      </c>
      <c r="K305" s="21">
        <v>0.29379300000000003</v>
      </c>
      <c r="L305">
        <f t="shared" si="48"/>
        <v>18.348271604938269</v>
      </c>
      <c r="M305">
        <f t="shared" si="49"/>
        <v>5.4034742462962955</v>
      </c>
      <c r="N305" s="9"/>
      <c r="O305" s="21">
        <v>1.3855</v>
      </c>
      <c r="P305" s="21">
        <v>11.908200000000001</v>
      </c>
      <c r="Q305" s="21">
        <v>-1.2368799999999999E-2</v>
      </c>
      <c r="R305" s="21">
        <v>295</v>
      </c>
      <c r="S305" s="21">
        <v>1.38489</v>
      </c>
      <c r="T305">
        <f t="shared" si="50"/>
        <v>15.270123456790122</v>
      </c>
      <c r="U305">
        <f t="shared" si="51"/>
        <v>21.156756049382714</v>
      </c>
      <c r="X305" s="9"/>
      <c r="Y305" s="21">
        <v>0.29449500000000001</v>
      </c>
      <c r="Z305" s="21">
        <v>17.360499999999998</v>
      </c>
      <c r="AA305" s="21">
        <v>-1.47888E-2</v>
      </c>
      <c r="AB305" s="21">
        <v>295</v>
      </c>
      <c r="AC305" s="21">
        <v>0.29376200000000002</v>
      </c>
      <c r="AD305">
        <f t="shared" si="52"/>
        <v>18.257777777777775</v>
      </c>
      <c r="AE305">
        <f t="shared" si="53"/>
        <v>5.3768242666666657</v>
      </c>
      <c r="AF305" s="9"/>
      <c r="AG305" s="21">
        <v>1.3855</v>
      </c>
      <c r="AH305" s="21">
        <v>21.139399999999998</v>
      </c>
      <c r="AI305" s="21">
        <v>-1.21826E-2</v>
      </c>
      <c r="AJ305" s="21">
        <v>295</v>
      </c>
      <c r="AK305" s="21">
        <v>1.38489</v>
      </c>
      <c r="AL305">
        <f t="shared" si="54"/>
        <v>15.040246913580246</v>
      </c>
      <c r="AM305">
        <f t="shared" si="55"/>
        <v>20.83826209876543</v>
      </c>
      <c r="AP305" s="9"/>
      <c r="AQ305" s="21">
        <v>0.29449500000000001</v>
      </c>
      <c r="AR305" s="21">
        <v>26.5426</v>
      </c>
      <c r="AS305" s="21">
        <v>-1.46301E-2</v>
      </c>
      <c r="AT305" s="21">
        <v>295</v>
      </c>
      <c r="AU305" s="21">
        <v>0.29391499999999998</v>
      </c>
      <c r="AV305">
        <f t="shared" si="56"/>
        <v>18.061851851851848</v>
      </c>
      <c r="AW305">
        <f t="shared" si="57"/>
        <v>5.3191250611111105</v>
      </c>
      <c r="AX305" s="9"/>
      <c r="AY305" s="21">
        <v>1.3855</v>
      </c>
      <c r="AZ305" s="21">
        <v>30.3216</v>
      </c>
      <c r="BA305" s="21">
        <v>-1.2213099999999999E-2</v>
      </c>
      <c r="BB305" s="21">
        <v>295</v>
      </c>
      <c r="BC305" s="21">
        <v>1.3851899999999999</v>
      </c>
      <c r="BD305">
        <f t="shared" si="58"/>
        <v>15.0779012345679</v>
      </c>
      <c r="BE305">
        <f t="shared" si="59"/>
        <v>20.890432160493823</v>
      </c>
    </row>
    <row r="306" spans="6:57" x14ac:dyDescent="0.25">
      <c r="F306" s="9"/>
      <c r="G306" s="21">
        <v>0.28945900000000002</v>
      </c>
      <c r="H306" s="21">
        <v>8.1393400000000007</v>
      </c>
      <c r="I306" s="21">
        <v>-1.48621E-2</v>
      </c>
      <c r="J306" s="21">
        <v>296</v>
      </c>
      <c r="K306" s="21">
        <v>0.28881800000000002</v>
      </c>
      <c r="L306">
        <f t="shared" si="48"/>
        <v>18.348271604938269</v>
      </c>
      <c r="M306">
        <f t="shared" si="49"/>
        <v>5.3110723504938271</v>
      </c>
      <c r="N306" s="9"/>
      <c r="O306" s="21">
        <v>1.39053</v>
      </c>
      <c r="P306" s="21">
        <v>11.918200000000001</v>
      </c>
      <c r="Q306" s="21">
        <v>-1.2326E-2</v>
      </c>
      <c r="R306" s="21">
        <v>296</v>
      </c>
      <c r="S306" s="21">
        <v>1.38947</v>
      </c>
      <c r="T306">
        <f t="shared" si="50"/>
        <v>15.217283950617283</v>
      </c>
      <c r="U306">
        <f t="shared" si="51"/>
        <v>21.160089851851851</v>
      </c>
      <c r="X306" s="9"/>
      <c r="Y306" s="21">
        <v>0.28945900000000002</v>
      </c>
      <c r="Z306" s="21">
        <v>17.3705</v>
      </c>
      <c r="AA306" s="21">
        <v>-1.47919E-2</v>
      </c>
      <c r="AB306" s="21">
        <v>296</v>
      </c>
      <c r="AC306" s="21">
        <v>0.28875699999999999</v>
      </c>
      <c r="AD306">
        <f t="shared" si="52"/>
        <v>18.261604938271603</v>
      </c>
      <c r="AE306">
        <f t="shared" si="53"/>
        <v>5.2859859038271599</v>
      </c>
      <c r="AF306" s="9"/>
      <c r="AG306" s="21">
        <v>1.39053</v>
      </c>
      <c r="AH306" s="21">
        <v>21.1494</v>
      </c>
      <c r="AI306" s="21">
        <v>-1.21399E-2</v>
      </c>
      <c r="AJ306" s="21">
        <v>296</v>
      </c>
      <c r="AK306" s="21">
        <v>1.39008</v>
      </c>
      <c r="AL306">
        <f t="shared" si="54"/>
        <v>14.987530864197531</v>
      </c>
      <c r="AM306">
        <f t="shared" si="55"/>
        <v>20.840611292592595</v>
      </c>
      <c r="AP306" s="9"/>
      <c r="AQ306" s="21">
        <v>0.28945900000000002</v>
      </c>
      <c r="AR306" s="21">
        <v>26.552700000000002</v>
      </c>
      <c r="AS306" s="21">
        <v>-1.4624E-2</v>
      </c>
      <c r="AT306" s="21">
        <v>296</v>
      </c>
      <c r="AU306" s="21">
        <v>0.28884900000000002</v>
      </c>
      <c r="AV306">
        <f t="shared" si="56"/>
        <v>18.054320987654318</v>
      </c>
      <c r="AW306">
        <f t="shared" si="57"/>
        <v>5.2259856987654318</v>
      </c>
      <c r="AX306" s="9"/>
      <c r="AY306" s="21">
        <v>1.39053</v>
      </c>
      <c r="AZ306" s="21">
        <v>30.331600000000002</v>
      </c>
      <c r="BA306" s="21">
        <v>-1.21674E-2</v>
      </c>
      <c r="BB306" s="21">
        <v>296</v>
      </c>
      <c r="BC306" s="21">
        <v>1.39008</v>
      </c>
      <c r="BD306">
        <f t="shared" si="58"/>
        <v>15.021481481481482</v>
      </c>
      <c r="BE306">
        <f t="shared" si="59"/>
        <v>20.887820644444446</v>
      </c>
    </row>
    <row r="307" spans="6:57" x14ac:dyDescent="0.25">
      <c r="F307" s="9"/>
      <c r="G307" s="21">
        <v>0.28442400000000001</v>
      </c>
      <c r="H307" s="21">
        <v>8.1494099999999996</v>
      </c>
      <c r="I307" s="21">
        <v>-1.48682E-2</v>
      </c>
      <c r="J307" s="21">
        <v>297</v>
      </c>
      <c r="K307" s="21">
        <v>0.28390500000000002</v>
      </c>
      <c r="L307">
        <f t="shared" si="48"/>
        <v>18.355802469135799</v>
      </c>
      <c r="M307">
        <f t="shared" si="49"/>
        <v>5.2208307614814808</v>
      </c>
      <c r="N307" s="9"/>
      <c r="O307" s="21">
        <v>1.39557</v>
      </c>
      <c r="P307" s="21">
        <v>11.9283</v>
      </c>
      <c r="Q307" s="21">
        <v>-1.22772E-2</v>
      </c>
      <c r="R307" s="21">
        <v>297</v>
      </c>
      <c r="S307" s="21">
        <v>1.39496</v>
      </c>
      <c r="T307">
        <f t="shared" si="50"/>
        <v>15.157037037037037</v>
      </c>
      <c r="U307">
        <f t="shared" si="51"/>
        <v>21.152706177777777</v>
      </c>
      <c r="X307" s="9"/>
      <c r="Y307" s="21">
        <v>0.28442400000000001</v>
      </c>
      <c r="Z307" s="21">
        <v>17.380600000000001</v>
      </c>
      <c r="AA307" s="21">
        <v>-1.47919E-2</v>
      </c>
      <c r="AB307" s="21">
        <v>297</v>
      </c>
      <c r="AC307" s="21">
        <v>0.283752</v>
      </c>
      <c r="AD307">
        <f t="shared" si="52"/>
        <v>18.261604938271603</v>
      </c>
      <c r="AE307">
        <f t="shared" si="53"/>
        <v>5.1940387229629623</v>
      </c>
      <c r="AF307" s="9"/>
      <c r="AG307" s="21">
        <v>1.39557</v>
      </c>
      <c r="AH307" s="21">
        <v>21.159500000000001</v>
      </c>
      <c r="AI307" s="21">
        <v>-1.20941E-2</v>
      </c>
      <c r="AJ307" s="21">
        <v>297</v>
      </c>
      <c r="AK307" s="21">
        <v>1.3946499999999999</v>
      </c>
      <c r="AL307">
        <f t="shared" si="54"/>
        <v>14.930987654320987</v>
      </c>
      <c r="AM307">
        <f t="shared" si="55"/>
        <v>20.837238440740737</v>
      </c>
      <c r="AP307" s="9"/>
      <c r="AQ307" s="21">
        <v>0.28442400000000001</v>
      </c>
      <c r="AR307" s="21">
        <v>26.562799999999999</v>
      </c>
      <c r="AS307" s="21">
        <v>-1.46179E-2</v>
      </c>
      <c r="AT307" s="21">
        <v>297</v>
      </c>
      <c r="AU307" s="21">
        <v>0.28378300000000001</v>
      </c>
      <c r="AV307">
        <f t="shared" si="56"/>
        <v>18.046790123456791</v>
      </c>
      <c r="AW307">
        <f t="shared" si="57"/>
        <v>5.1329402340740744</v>
      </c>
      <c r="AX307" s="9"/>
      <c r="AY307" s="21">
        <v>1.39557</v>
      </c>
      <c r="AZ307" s="21">
        <v>30.341699999999999</v>
      </c>
      <c r="BA307" s="21">
        <v>-1.21155E-2</v>
      </c>
      <c r="BB307" s="21">
        <v>297</v>
      </c>
      <c r="BC307" s="21">
        <v>1.3946499999999999</v>
      </c>
      <c r="BD307">
        <f t="shared" si="58"/>
        <v>14.957407407407405</v>
      </c>
      <c r="BE307">
        <f t="shared" si="59"/>
        <v>20.874109055555554</v>
      </c>
    </row>
    <row r="308" spans="6:57" x14ac:dyDescent="0.25">
      <c r="F308" s="9"/>
      <c r="G308" s="21">
        <v>0.27938800000000003</v>
      </c>
      <c r="H308" s="21">
        <v>8.1594800000000003</v>
      </c>
      <c r="I308" s="21">
        <v>-1.48834E-2</v>
      </c>
      <c r="J308" s="21">
        <v>298</v>
      </c>
      <c r="K308" s="21">
        <v>0.27877800000000003</v>
      </c>
      <c r="L308">
        <f t="shared" si="48"/>
        <v>18.374567901234567</v>
      </c>
      <c r="M308">
        <f t="shared" si="49"/>
        <v>5.1336337767901234</v>
      </c>
      <c r="N308" s="9"/>
      <c r="O308" s="21">
        <v>1.4006000000000001</v>
      </c>
      <c r="P308" s="21">
        <v>11.9384</v>
      </c>
      <c r="Q308" s="21">
        <v>-1.22314E-2</v>
      </c>
      <c r="R308" s="21">
        <v>298</v>
      </c>
      <c r="S308" s="21">
        <v>1.39954</v>
      </c>
      <c r="T308">
        <f t="shared" si="50"/>
        <v>15.100493827160493</v>
      </c>
      <c r="U308">
        <f t="shared" si="51"/>
        <v>21.149751654320987</v>
      </c>
      <c r="X308" s="9"/>
      <c r="Y308" s="21">
        <v>0.27938800000000003</v>
      </c>
      <c r="Z308" s="21">
        <v>17.390699999999999</v>
      </c>
      <c r="AA308" s="21">
        <v>-1.47888E-2</v>
      </c>
      <c r="AB308" s="21">
        <v>298</v>
      </c>
      <c r="AC308" s="21">
        <v>0.27871699999999999</v>
      </c>
      <c r="AD308">
        <f t="shared" si="52"/>
        <v>18.257777777777775</v>
      </c>
      <c r="AE308">
        <f t="shared" si="53"/>
        <v>5.101004017777778</v>
      </c>
      <c r="AF308" s="9"/>
      <c r="AG308" s="21">
        <v>1.4006000000000001</v>
      </c>
      <c r="AH308" s="21">
        <v>21.169599999999999</v>
      </c>
      <c r="AI308" s="21">
        <v>-1.20667E-2</v>
      </c>
      <c r="AJ308" s="21">
        <v>298</v>
      </c>
      <c r="AK308" s="21">
        <v>1.40045</v>
      </c>
      <c r="AL308">
        <f t="shared" si="54"/>
        <v>14.89716049382716</v>
      </c>
      <c r="AM308">
        <f t="shared" si="55"/>
        <v>20.864962987654323</v>
      </c>
      <c r="AP308" s="9"/>
      <c r="AQ308" s="21">
        <v>0.27938800000000003</v>
      </c>
      <c r="AR308" s="21">
        <v>26.572900000000001</v>
      </c>
      <c r="AS308" s="21">
        <v>-1.4611799999999999E-2</v>
      </c>
      <c r="AT308" s="21">
        <v>298</v>
      </c>
      <c r="AU308" s="21">
        <v>0.27877800000000003</v>
      </c>
      <c r="AV308">
        <f t="shared" si="56"/>
        <v>18.039259259259257</v>
      </c>
      <c r="AW308">
        <f t="shared" si="57"/>
        <v>5.0399525659259261</v>
      </c>
      <c r="AX308" s="9"/>
      <c r="AY308" s="21">
        <v>1.4006000000000001</v>
      </c>
      <c r="AZ308" s="21">
        <v>30.351800000000001</v>
      </c>
      <c r="BA308" s="21">
        <v>-1.20728E-2</v>
      </c>
      <c r="BB308" s="21">
        <v>298</v>
      </c>
      <c r="BC308" s="21">
        <v>1.39984</v>
      </c>
      <c r="BD308">
        <f t="shared" si="58"/>
        <v>14.90469135802469</v>
      </c>
      <c r="BE308">
        <f t="shared" si="59"/>
        <v>20.875510716049384</v>
      </c>
    </row>
    <row r="309" spans="6:57" x14ac:dyDescent="0.25">
      <c r="F309" s="9"/>
      <c r="G309" s="21">
        <v>0.27435300000000001</v>
      </c>
      <c r="H309" s="21">
        <v>8.1695499999999992</v>
      </c>
      <c r="I309" s="21">
        <v>-1.4892600000000001E-2</v>
      </c>
      <c r="J309" s="21">
        <v>299</v>
      </c>
      <c r="K309" s="21">
        <v>0.27374300000000001</v>
      </c>
      <c r="L309">
        <f t="shared" si="48"/>
        <v>18.385925925925928</v>
      </c>
      <c r="M309">
        <f t="shared" si="49"/>
        <v>5.0442339355555568</v>
      </c>
      <c r="N309" s="9"/>
      <c r="O309" s="21">
        <v>1.40564</v>
      </c>
      <c r="P309" s="21">
        <v>11.948499999999999</v>
      </c>
      <c r="Q309" s="21">
        <v>-1.2197899999999999E-2</v>
      </c>
      <c r="R309" s="21">
        <v>299</v>
      </c>
      <c r="S309" s="21">
        <v>1.40503</v>
      </c>
      <c r="T309">
        <f t="shared" si="50"/>
        <v>15.059135802469134</v>
      </c>
      <c r="U309">
        <f t="shared" si="51"/>
        <v>21.167723649382715</v>
      </c>
      <c r="X309" s="9"/>
      <c r="Y309" s="21">
        <v>0.27435300000000001</v>
      </c>
      <c r="Z309" s="21">
        <v>17.400700000000001</v>
      </c>
      <c r="AA309" s="21">
        <v>-1.47949E-2</v>
      </c>
      <c r="AB309" s="21">
        <v>299</v>
      </c>
      <c r="AC309" s="21">
        <v>0.27380399999999999</v>
      </c>
      <c r="AD309">
        <f t="shared" si="52"/>
        <v>18.265308641975306</v>
      </c>
      <c r="AE309">
        <f t="shared" si="53"/>
        <v>5.0111422218518511</v>
      </c>
      <c r="AF309" s="9"/>
      <c r="AG309" s="21">
        <v>1.40564</v>
      </c>
      <c r="AH309" s="21">
        <v>21.179600000000001</v>
      </c>
      <c r="AI309" s="21">
        <v>-1.2036099999999999E-2</v>
      </c>
      <c r="AJ309" s="21">
        <v>299</v>
      </c>
      <c r="AK309" s="21">
        <v>1.40533</v>
      </c>
      <c r="AL309">
        <f t="shared" si="54"/>
        <v>14.85938271604938</v>
      </c>
      <c r="AM309">
        <f t="shared" si="55"/>
        <v>20.886942720987651</v>
      </c>
      <c r="AP309" s="9"/>
      <c r="AQ309" s="21">
        <v>0.27435300000000001</v>
      </c>
      <c r="AR309" s="21">
        <v>26.582899999999999</v>
      </c>
      <c r="AS309" s="21">
        <v>-1.4605699999999999E-2</v>
      </c>
      <c r="AT309" s="21">
        <v>299</v>
      </c>
      <c r="AU309" s="21">
        <v>0.27371200000000001</v>
      </c>
      <c r="AV309">
        <f t="shared" si="56"/>
        <v>18.031728395061727</v>
      </c>
      <c r="AW309">
        <f t="shared" si="57"/>
        <v>4.9470587803703703</v>
      </c>
      <c r="AX309" s="9"/>
      <c r="AY309" s="21">
        <v>1.40564</v>
      </c>
      <c r="AZ309" s="21">
        <v>30.361799999999999</v>
      </c>
      <c r="BA309" s="21">
        <v>-1.2026999999999999E-2</v>
      </c>
      <c r="BB309" s="21">
        <v>299</v>
      </c>
      <c r="BC309" s="21">
        <v>1.40472</v>
      </c>
      <c r="BD309">
        <f t="shared" si="58"/>
        <v>14.848148148148146</v>
      </c>
      <c r="BE309">
        <f t="shared" si="59"/>
        <v>20.871150962962961</v>
      </c>
    </row>
    <row r="310" spans="6:57" x14ac:dyDescent="0.25">
      <c r="F310" s="9"/>
      <c r="G310" s="21">
        <v>0.269318</v>
      </c>
      <c r="H310" s="21">
        <v>8.1796199999999999</v>
      </c>
      <c r="I310" s="21">
        <v>-1.4892600000000001E-2</v>
      </c>
      <c r="J310" s="21">
        <v>300</v>
      </c>
      <c r="K310" s="21">
        <v>0.26879900000000001</v>
      </c>
      <c r="L310">
        <f t="shared" si="48"/>
        <v>18.385925925925928</v>
      </c>
      <c r="M310">
        <f t="shared" si="49"/>
        <v>4.9516607985185193</v>
      </c>
      <c r="N310" s="9"/>
      <c r="O310" s="21">
        <v>1.4106799999999999</v>
      </c>
      <c r="P310" s="21">
        <v>11.958500000000001</v>
      </c>
      <c r="Q310" s="21">
        <v>-1.2164299999999999E-2</v>
      </c>
      <c r="R310" s="21">
        <v>300</v>
      </c>
      <c r="S310" s="21">
        <v>1.41052</v>
      </c>
      <c r="T310">
        <f t="shared" si="50"/>
        <v>15.017654320987653</v>
      </c>
      <c r="U310">
        <f t="shared" si="51"/>
        <v>21.185104597530859</v>
      </c>
      <c r="X310" s="9"/>
      <c r="Y310" s="21">
        <v>0.269318</v>
      </c>
      <c r="Z310" s="21">
        <v>17.410799999999998</v>
      </c>
      <c r="AA310" s="21">
        <v>-1.47949E-2</v>
      </c>
      <c r="AB310" s="21">
        <v>300</v>
      </c>
      <c r="AC310" s="21">
        <v>0.26873799999999998</v>
      </c>
      <c r="AD310">
        <f t="shared" si="52"/>
        <v>18.265308641975306</v>
      </c>
      <c r="AE310">
        <f t="shared" si="53"/>
        <v>4.9191763928395051</v>
      </c>
      <c r="AF310" s="9"/>
      <c r="AG310" s="21">
        <v>1.4106799999999999</v>
      </c>
      <c r="AH310" s="21">
        <v>21.189699999999998</v>
      </c>
      <c r="AI310" s="21">
        <v>-1.19995E-2</v>
      </c>
      <c r="AJ310" s="21">
        <v>300</v>
      </c>
      <c r="AK310" s="21">
        <v>1.41022</v>
      </c>
      <c r="AL310">
        <f t="shared" si="54"/>
        <v>14.814197530864195</v>
      </c>
      <c r="AM310">
        <f t="shared" si="55"/>
        <v>20.898092172839501</v>
      </c>
      <c r="AP310" s="9"/>
      <c r="AQ310" s="21">
        <v>0.269318</v>
      </c>
      <c r="AR310" s="21">
        <v>26.593</v>
      </c>
      <c r="AS310" s="21">
        <v>-1.46027E-2</v>
      </c>
      <c r="AT310" s="21">
        <v>300</v>
      </c>
      <c r="AU310" s="21">
        <v>0.268677</v>
      </c>
      <c r="AV310">
        <f t="shared" si="56"/>
        <v>18.028024691358024</v>
      </c>
      <c r="AW310">
        <f t="shared" si="57"/>
        <v>4.8552715538271602</v>
      </c>
      <c r="AX310" s="9"/>
      <c r="AY310" s="21">
        <v>1.4106799999999999</v>
      </c>
      <c r="AZ310" s="21">
        <v>30.3719</v>
      </c>
      <c r="BA310" s="21">
        <v>-1.1981199999999999E-2</v>
      </c>
      <c r="BB310" s="21">
        <v>300</v>
      </c>
      <c r="BC310" s="21">
        <v>1.40991</v>
      </c>
      <c r="BD310">
        <f t="shared" si="58"/>
        <v>14.791604938271602</v>
      </c>
      <c r="BE310">
        <f t="shared" si="59"/>
        <v>20.866221254320983</v>
      </c>
    </row>
    <row r="311" spans="6:57" x14ac:dyDescent="0.25">
      <c r="F311" s="9"/>
      <c r="G311" s="21">
        <v>0.26428200000000002</v>
      </c>
      <c r="H311" s="21">
        <v>8.1896900000000006</v>
      </c>
      <c r="I311" s="21">
        <v>-1.48895E-2</v>
      </c>
      <c r="J311" s="21">
        <v>301</v>
      </c>
      <c r="K311" s="21">
        <v>0.26364100000000001</v>
      </c>
      <c r="L311">
        <f t="shared" si="48"/>
        <v>18.382098765432101</v>
      </c>
      <c r="M311">
        <f t="shared" si="49"/>
        <v>4.8580578259259264</v>
      </c>
      <c r="N311" s="9"/>
      <c r="O311" s="21">
        <v>1.41571</v>
      </c>
      <c r="P311" s="21">
        <v>11.9686</v>
      </c>
      <c r="Q311" s="21">
        <v>-1.21155E-2</v>
      </c>
      <c r="R311" s="21">
        <v>301</v>
      </c>
      <c r="S311" s="21">
        <v>1.41479</v>
      </c>
      <c r="T311">
        <f t="shared" si="50"/>
        <v>14.957407407407405</v>
      </c>
      <c r="U311">
        <f t="shared" si="51"/>
        <v>21.175351240740738</v>
      </c>
      <c r="X311" s="9"/>
      <c r="Y311" s="21">
        <v>0.26428200000000002</v>
      </c>
      <c r="Z311" s="21">
        <v>17.4209</v>
      </c>
      <c r="AA311" s="21">
        <v>-1.48071E-2</v>
      </c>
      <c r="AB311" s="21">
        <v>301</v>
      </c>
      <c r="AC311" s="21">
        <v>0.26367200000000002</v>
      </c>
      <c r="AD311">
        <f t="shared" si="52"/>
        <v>18.28037037037037</v>
      </c>
      <c r="AE311">
        <f t="shared" si="53"/>
        <v>4.8311728422222222</v>
      </c>
      <c r="AF311" s="9"/>
      <c r="AG311" s="21">
        <v>1.41571</v>
      </c>
      <c r="AH311" s="21">
        <v>21.1998</v>
      </c>
      <c r="AI311" s="21">
        <v>-1.19507E-2</v>
      </c>
      <c r="AJ311" s="21">
        <v>301</v>
      </c>
      <c r="AK311" s="21">
        <v>1.41479</v>
      </c>
      <c r="AL311">
        <f t="shared" si="54"/>
        <v>14.75395061728395</v>
      </c>
      <c r="AM311">
        <f t="shared" si="55"/>
        <v>20.887315428395063</v>
      </c>
      <c r="AP311" s="9"/>
      <c r="AQ311" s="21">
        <v>0.26428200000000002</v>
      </c>
      <c r="AR311" s="21">
        <v>26.603100000000001</v>
      </c>
      <c r="AS311" s="21">
        <v>-1.4611799999999999E-2</v>
      </c>
      <c r="AT311" s="21">
        <v>301</v>
      </c>
      <c r="AU311" s="21">
        <v>0.26367200000000002</v>
      </c>
      <c r="AV311">
        <f t="shared" si="56"/>
        <v>18.039259259259257</v>
      </c>
      <c r="AW311">
        <f t="shared" si="57"/>
        <v>4.767451515555555</v>
      </c>
      <c r="AX311" s="9"/>
      <c r="AY311" s="21">
        <v>1.41571</v>
      </c>
      <c r="AZ311" s="21">
        <v>30.382000000000001</v>
      </c>
      <c r="BA311" s="21">
        <v>-1.1938499999999999E-2</v>
      </c>
      <c r="BB311" s="21">
        <v>301</v>
      </c>
      <c r="BC311" s="21">
        <v>1.41479</v>
      </c>
      <c r="BD311">
        <f t="shared" si="58"/>
        <v>14.738888888888887</v>
      </c>
      <c r="BE311">
        <f t="shared" si="59"/>
        <v>20.865992388888888</v>
      </c>
    </row>
    <row r="312" spans="6:57" x14ac:dyDescent="0.25">
      <c r="F312" s="9"/>
      <c r="G312" s="21">
        <v>0.25924700000000001</v>
      </c>
      <c r="H312" s="21">
        <v>8.1997599999999995</v>
      </c>
      <c r="I312" s="21">
        <v>-1.4892600000000001E-2</v>
      </c>
      <c r="J312" s="21">
        <v>302</v>
      </c>
      <c r="K312" s="21">
        <v>0.25866699999999998</v>
      </c>
      <c r="L312">
        <f t="shared" si="48"/>
        <v>18.385925925925928</v>
      </c>
      <c r="M312">
        <f t="shared" si="49"/>
        <v>4.7664961385185194</v>
      </c>
      <c r="N312" s="9"/>
      <c r="O312" s="21">
        <v>1.42075</v>
      </c>
      <c r="P312" s="21">
        <v>11.9787</v>
      </c>
      <c r="Q312" s="21">
        <v>-1.2057500000000001E-2</v>
      </c>
      <c r="R312" s="21">
        <v>302</v>
      </c>
      <c r="S312" s="21">
        <v>1.4202900000000001</v>
      </c>
      <c r="T312">
        <f t="shared" si="50"/>
        <v>14.885802469135802</v>
      </c>
      <c r="U312">
        <f t="shared" si="51"/>
        <v>21.149003858024692</v>
      </c>
      <c r="X312" s="9"/>
      <c r="Y312" s="21">
        <v>0.25924700000000001</v>
      </c>
      <c r="Z312" s="21">
        <v>17.430900000000001</v>
      </c>
      <c r="AA312" s="21">
        <v>-1.4825400000000001E-2</v>
      </c>
      <c r="AB312" s="21">
        <v>302</v>
      </c>
      <c r="AC312" s="21">
        <v>0.258575</v>
      </c>
      <c r="AD312">
        <f t="shared" si="52"/>
        <v>18.302962962962962</v>
      </c>
      <c r="AE312">
        <f t="shared" si="53"/>
        <v>4.7449882392592588</v>
      </c>
      <c r="AF312" s="9"/>
      <c r="AG312" s="21">
        <v>1.42075</v>
      </c>
      <c r="AH312" s="21">
        <v>21.209900000000001</v>
      </c>
      <c r="AI312" s="21">
        <v>-1.18958E-2</v>
      </c>
      <c r="AJ312" s="21">
        <v>302</v>
      </c>
      <c r="AK312" s="21">
        <v>1.42059</v>
      </c>
      <c r="AL312">
        <f t="shared" si="54"/>
        <v>14.686172839506172</v>
      </c>
      <c r="AM312">
        <f t="shared" si="55"/>
        <v>20.865380061728395</v>
      </c>
      <c r="AP312" s="9"/>
      <c r="AQ312" s="21">
        <v>0.25924700000000001</v>
      </c>
      <c r="AR312" s="21">
        <v>26.613099999999999</v>
      </c>
      <c r="AS312" s="21">
        <v>-1.4627100000000001E-2</v>
      </c>
      <c r="AT312" s="21">
        <v>302</v>
      </c>
      <c r="AU312" s="21">
        <v>0.25866699999999998</v>
      </c>
      <c r="AV312">
        <f t="shared" si="56"/>
        <v>18.058148148148145</v>
      </c>
      <c r="AW312">
        <f t="shared" si="57"/>
        <v>4.6815207329629622</v>
      </c>
      <c r="AX312" s="9"/>
      <c r="AY312" s="21">
        <v>1.42075</v>
      </c>
      <c r="AZ312" s="21">
        <v>30.391999999999999</v>
      </c>
      <c r="BA312" s="21">
        <v>-1.18774E-2</v>
      </c>
      <c r="BB312" s="21">
        <v>302</v>
      </c>
      <c r="BC312" s="21">
        <v>1.4202900000000001</v>
      </c>
      <c r="BD312">
        <f t="shared" si="58"/>
        <v>14.663456790123456</v>
      </c>
      <c r="BE312">
        <f t="shared" si="59"/>
        <v>20.8331062345679</v>
      </c>
    </row>
    <row r="313" spans="6:57" x14ac:dyDescent="0.25">
      <c r="F313" s="9"/>
      <c r="G313" s="21">
        <v>0.25421100000000002</v>
      </c>
      <c r="H313" s="21">
        <v>8.2098300000000002</v>
      </c>
      <c r="I313" s="21">
        <v>-1.4898700000000001E-2</v>
      </c>
      <c r="J313" s="21">
        <v>303</v>
      </c>
      <c r="K313" s="21">
        <v>0.25360100000000002</v>
      </c>
      <c r="L313">
        <f t="shared" si="48"/>
        <v>18.393456790123455</v>
      </c>
      <c r="M313">
        <f t="shared" si="49"/>
        <v>4.6758190440740739</v>
      </c>
      <c r="N313" s="9"/>
      <c r="O313" s="21">
        <v>1.42578</v>
      </c>
      <c r="P313" s="21">
        <v>11.9887</v>
      </c>
      <c r="Q313" s="21">
        <v>-1.19934E-2</v>
      </c>
      <c r="R313" s="21">
        <v>303</v>
      </c>
      <c r="S313" s="21">
        <v>1.4254800000000001</v>
      </c>
      <c r="T313">
        <f t="shared" si="50"/>
        <v>14.806666666666667</v>
      </c>
      <c r="U313">
        <f t="shared" si="51"/>
        <v>21.1110492</v>
      </c>
      <c r="X313" s="9"/>
      <c r="Y313" s="21">
        <v>0.25421100000000002</v>
      </c>
      <c r="Z313" s="21">
        <v>17.440999999999999</v>
      </c>
      <c r="AA313" s="21">
        <v>-1.4843800000000001E-2</v>
      </c>
      <c r="AB313" s="21">
        <v>303</v>
      </c>
      <c r="AC313" s="21">
        <v>0.25347900000000001</v>
      </c>
      <c r="AD313">
        <f t="shared" si="52"/>
        <v>18.325679012345677</v>
      </c>
      <c r="AE313">
        <f t="shared" si="53"/>
        <v>4.658589187407407</v>
      </c>
      <c r="AF313" s="9"/>
      <c r="AG313" s="21">
        <v>1.42578</v>
      </c>
      <c r="AH313" s="21">
        <v>21.219899999999999</v>
      </c>
      <c r="AI313" s="21">
        <v>-1.18347E-2</v>
      </c>
      <c r="AJ313" s="21">
        <v>303</v>
      </c>
      <c r="AK313" s="21">
        <v>1.4248700000000001</v>
      </c>
      <c r="AL313">
        <f t="shared" si="54"/>
        <v>14.61074074074074</v>
      </c>
      <c r="AM313">
        <f t="shared" si="55"/>
        <v>20.831701933333331</v>
      </c>
      <c r="AP313" s="9"/>
      <c r="AQ313" s="21">
        <v>0.25421100000000002</v>
      </c>
      <c r="AR313" s="21">
        <v>26.623200000000001</v>
      </c>
      <c r="AS313" s="21">
        <v>-1.4627100000000001E-2</v>
      </c>
      <c r="AT313" s="21">
        <v>303</v>
      </c>
      <c r="AU313" s="21">
        <v>0.25357099999999999</v>
      </c>
      <c r="AV313">
        <f t="shared" si="56"/>
        <v>18.058148148148145</v>
      </c>
      <c r="AW313">
        <f t="shared" si="57"/>
        <v>4.5905798988888886</v>
      </c>
      <c r="AX313" s="9"/>
      <c r="AY313" s="21">
        <v>1.42578</v>
      </c>
      <c r="AZ313" s="21">
        <v>30.402100000000001</v>
      </c>
      <c r="BA313" s="21">
        <v>-1.18225E-2</v>
      </c>
      <c r="BB313" s="21">
        <v>303</v>
      </c>
      <c r="BC313" s="21">
        <v>1.42517</v>
      </c>
      <c r="BD313">
        <f t="shared" si="58"/>
        <v>14.595679012345677</v>
      </c>
      <c r="BE313">
        <f t="shared" si="59"/>
        <v>20.81022722222222</v>
      </c>
    </row>
    <row r="314" spans="6:57" x14ac:dyDescent="0.25">
      <c r="F314" s="9"/>
      <c r="G314" s="21">
        <v>0.24917600000000001</v>
      </c>
      <c r="H314" s="21">
        <v>8.2199100000000005</v>
      </c>
      <c r="I314" s="21">
        <v>-1.4904799999999999E-2</v>
      </c>
      <c r="J314" s="21">
        <v>304</v>
      </c>
      <c r="K314" s="21">
        <v>0.24856600000000001</v>
      </c>
      <c r="L314">
        <f t="shared" si="48"/>
        <v>18.400987654320986</v>
      </c>
      <c r="M314">
        <f t="shared" si="49"/>
        <v>4.5850844997530862</v>
      </c>
      <c r="N314" s="9"/>
      <c r="O314" s="21">
        <v>1.43082</v>
      </c>
      <c r="P314" s="21">
        <v>11.998799999999999</v>
      </c>
      <c r="Q314" s="21">
        <v>-1.1932399999999999E-2</v>
      </c>
      <c r="R314" s="21">
        <v>304</v>
      </c>
      <c r="S314" s="21">
        <v>1.4297500000000001</v>
      </c>
      <c r="T314">
        <f t="shared" si="50"/>
        <v>14.731358024691357</v>
      </c>
      <c r="U314">
        <f t="shared" si="51"/>
        <v>21.077921688888885</v>
      </c>
      <c r="X314" s="9"/>
      <c r="Y314" s="21">
        <v>0.24917600000000001</v>
      </c>
      <c r="Z314" s="21">
        <v>17.4511</v>
      </c>
      <c r="AA314" s="21">
        <v>-1.4849899999999999E-2</v>
      </c>
      <c r="AB314" s="21">
        <v>304</v>
      </c>
      <c r="AC314" s="21">
        <v>0.248474</v>
      </c>
      <c r="AD314">
        <f t="shared" si="52"/>
        <v>18.333209876543208</v>
      </c>
      <c r="AE314">
        <f t="shared" si="53"/>
        <v>4.5681959041975304</v>
      </c>
      <c r="AF314" s="9"/>
      <c r="AG314" s="21">
        <v>1.43082</v>
      </c>
      <c r="AH314" s="21">
        <v>21.23</v>
      </c>
      <c r="AI314" s="21">
        <v>-1.17798E-2</v>
      </c>
      <c r="AJ314" s="21">
        <v>304</v>
      </c>
      <c r="AK314" s="21">
        <v>1.43005</v>
      </c>
      <c r="AL314">
        <f t="shared" si="54"/>
        <v>14.542962962962962</v>
      </c>
      <c r="AM314">
        <f t="shared" si="55"/>
        <v>20.808362266666666</v>
      </c>
      <c r="AP314" s="9"/>
      <c r="AQ314" s="21">
        <v>0.24917600000000001</v>
      </c>
      <c r="AR314" s="21">
        <v>26.633299999999998</v>
      </c>
      <c r="AS314" s="21">
        <v>-1.46301E-2</v>
      </c>
      <c r="AT314" s="21">
        <v>304</v>
      </c>
      <c r="AU314" s="21">
        <v>0.24853500000000001</v>
      </c>
      <c r="AV314">
        <f t="shared" si="56"/>
        <v>18.061851851851848</v>
      </c>
      <c r="AW314">
        <f t="shared" si="57"/>
        <v>4.5005799970370362</v>
      </c>
      <c r="AX314" s="9"/>
      <c r="AY314" s="21">
        <v>1.43082</v>
      </c>
      <c r="AZ314" s="21">
        <v>30.412199999999999</v>
      </c>
      <c r="BA314" s="21">
        <v>-1.1764500000000001E-2</v>
      </c>
      <c r="BB314" s="21">
        <v>304</v>
      </c>
      <c r="BC314" s="21">
        <v>1.43005</v>
      </c>
      <c r="BD314">
        <f t="shared" si="58"/>
        <v>14.524074074074075</v>
      </c>
      <c r="BE314">
        <f t="shared" si="59"/>
        <v>20.781335666666667</v>
      </c>
    </row>
    <row r="315" spans="6:57" x14ac:dyDescent="0.25">
      <c r="F315" s="9"/>
      <c r="G315" s="21">
        <v>0.244141</v>
      </c>
      <c r="H315" s="21">
        <v>8.2299799999999994</v>
      </c>
      <c r="I315" s="21">
        <v>-1.4904799999999999E-2</v>
      </c>
      <c r="J315" s="21">
        <v>305</v>
      </c>
      <c r="K315" s="21">
        <v>0.24349999999999999</v>
      </c>
      <c r="L315">
        <f t="shared" si="48"/>
        <v>18.400987654320986</v>
      </c>
      <c r="M315">
        <f t="shared" si="49"/>
        <v>4.4924355269135798</v>
      </c>
      <c r="N315" s="9"/>
      <c r="O315" s="21">
        <v>1.4358500000000001</v>
      </c>
      <c r="P315" s="21">
        <v>12.008900000000001</v>
      </c>
      <c r="Q315" s="21">
        <v>-1.18774E-2</v>
      </c>
      <c r="R315" s="21">
        <v>305</v>
      </c>
      <c r="S315" s="21">
        <v>1.4349400000000001</v>
      </c>
      <c r="T315">
        <f t="shared" si="50"/>
        <v>14.663456790123456</v>
      </c>
      <c r="U315">
        <f t="shared" si="51"/>
        <v>21.054524432098766</v>
      </c>
      <c r="X315" s="9"/>
      <c r="Y315" s="21">
        <v>0.244141</v>
      </c>
      <c r="Z315" s="21">
        <v>17.461200000000002</v>
      </c>
      <c r="AA315" s="21">
        <v>-1.48407E-2</v>
      </c>
      <c r="AB315" s="21">
        <v>305</v>
      </c>
      <c r="AC315" s="21">
        <v>0.24349999999999999</v>
      </c>
      <c r="AD315">
        <f t="shared" si="52"/>
        <v>18.32185185185185</v>
      </c>
      <c r="AE315">
        <f t="shared" si="53"/>
        <v>4.4731152329629627</v>
      </c>
      <c r="AF315" s="9"/>
      <c r="AG315" s="21">
        <v>1.4358500000000001</v>
      </c>
      <c r="AH315" s="21">
        <v>21.240100000000002</v>
      </c>
      <c r="AI315" s="21">
        <v>-1.1727899999999999E-2</v>
      </c>
      <c r="AJ315" s="21">
        <v>305</v>
      </c>
      <c r="AK315" s="21">
        <v>1.4346300000000001</v>
      </c>
      <c r="AL315">
        <f t="shared" si="54"/>
        <v>14.478888888888887</v>
      </c>
      <c r="AM315">
        <f t="shared" si="55"/>
        <v>20.78951261111111</v>
      </c>
      <c r="AP315" s="9"/>
      <c r="AQ315" s="21">
        <v>0.244141</v>
      </c>
      <c r="AR315" s="21">
        <v>26.6434</v>
      </c>
      <c r="AS315" s="21">
        <v>-1.46301E-2</v>
      </c>
      <c r="AT315" s="21">
        <v>305</v>
      </c>
      <c r="AU315" s="21">
        <v>0.24362200000000001</v>
      </c>
      <c r="AV315">
        <f t="shared" si="56"/>
        <v>18.061851851851848</v>
      </c>
      <c r="AW315">
        <f t="shared" si="57"/>
        <v>4.4096385729629617</v>
      </c>
      <c r="AX315" s="9"/>
      <c r="AY315" s="21">
        <v>1.4358500000000001</v>
      </c>
      <c r="AZ315" s="21">
        <v>30.4223</v>
      </c>
      <c r="BA315" s="21">
        <v>-1.17126E-2</v>
      </c>
      <c r="BB315" s="21">
        <v>305</v>
      </c>
      <c r="BC315" s="21">
        <v>1.4358500000000001</v>
      </c>
      <c r="BD315">
        <f t="shared" si="58"/>
        <v>14.459999999999999</v>
      </c>
      <c r="BE315">
        <f t="shared" si="59"/>
        <v>20.762391000000001</v>
      </c>
    </row>
    <row r="316" spans="6:57" x14ac:dyDescent="0.25">
      <c r="F316" s="9"/>
      <c r="G316" s="21">
        <v>0.23910500000000001</v>
      </c>
      <c r="H316" s="21">
        <v>8.2400500000000001</v>
      </c>
      <c r="I316" s="21">
        <v>-1.49017E-2</v>
      </c>
      <c r="J316" s="21">
        <v>306</v>
      </c>
      <c r="K316" s="21">
        <v>0.23855599999999999</v>
      </c>
      <c r="L316">
        <f t="shared" si="48"/>
        <v>18.397160493827158</v>
      </c>
      <c r="M316">
        <f t="shared" si="49"/>
        <v>4.3988530598765427</v>
      </c>
      <c r="N316" s="9"/>
      <c r="O316" s="21">
        <v>1.44089</v>
      </c>
      <c r="P316" s="21">
        <v>12.019</v>
      </c>
      <c r="Q316" s="21">
        <v>-1.1816399999999999E-2</v>
      </c>
      <c r="R316" s="21">
        <v>306</v>
      </c>
      <c r="S316" s="21">
        <v>1.4404300000000001</v>
      </c>
      <c r="T316">
        <f t="shared" si="50"/>
        <v>14.588148148148147</v>
      </c>
      <c r="U316">
        <f t="shared" si="51"/>
        <v>21.019916785185181</v>
      </c>
      <c r="X316" s="9"/>
      <c r="Y316" s="21">
        <v>0.23910500000000001</v>
      </c>
      <c r="Z316" s="21">
        <v>17.4712</v>
      </c>
      <c r="AA316" s="21">
        <v>-1.4843800000000001E-2</v>
      </c>
      <c r="AB316" s="21">
        <v>306</v>
      </c>
      <c r="AC316" s="21">
        <v>0.23855599999999999</v>
      </c>
      <c r="AD316">
        <f t="shared" si="52"/>
        <v>18.325679012345677</v>
      </c>
      <c r="AE316">
        <f t="shared" si="53"/>
        <v>4.3817614802469134</v>
      </c>
      <c r="AF316" s="9"/>
      <c r="AG316" s="21">
        <v>1.44089</v>
      </c>
      <c r="AH316" s="21">
        <v>21.2501</v>
      </c>
      <c r="AI316" s="21">
        <v>-1.1666899999999999E-2</v>
      </c>
      <c r="AJ316" s="21">
        <v>306</v>
      </c>
      <c r="AK316" s="21">
        <v>1.4407300000000001</v>
      </c>
      <c r="AL316">
        <f t="shared" si="54"/>
        <v>14.403580246913579</v>
      </c>
      <c r="AM316">
        <f t="shared" si="55"/>
        <v>20.753974741975306</v>
      </c>
      <c r="AP316" s="9"/>
      <c r="AQ316" s="21">
        <v>0.23910500000000001</v>
      </c>
      <c r="AR316" s="21">
        <v>26.653400000000001</v>
      </c>
      <c r="AS316" s="21">
        <v>-1.46301E-2</v>
      </c>
      <c r="AT316" s="21">
        <v>306</v>
      </c>
      <c r="AU316" s="21">
        <v>0.23858599999999999</v>
      </c>
      <c r="AV316">
        <f t="shared" si="56"/>
        <v>18.061851851851848</v>
      </c>
      <c r="AW316">
        <f t="shared" si="57"/>
        <v>4.3186790870370366</v>
      </c>
      <c r="AX316" s="9"/>
      <c r="AY316" s="21">
        <v>1.44089</v>
      </c>
      <c r="AZ316" s="21">
        <v>30.432300000000001</v>
      </c>
      <c r="BA316" s="21">
        <v>-1.16516E-2</v>
      </c>
      <c r="BB316" s="21">
        <v>306</v>
      </c>
      <c r="BC316" s="21">
        <v>1.4404300000000001</v>
      </c>
      <c r="BD316">
        <f t="shared" si="58"/>
        <v>14.384691358024689</v>
      </c>
      <c r="BE316">
        <f t="shared" si="59"/>
        <v>20.726757930864196</v>
      </c>
    </row>
    <row r="317" spans="6:57" x14ac:dyDescent="0.25">
      <c r="F317" s="9"/>
      <c r="G317" s="21">
        <v>0.23407</v>
      </c>
      <c r="H317" s="21">
        <v>8.2501200000000008</v>
      </c>
      <c r="I317" s="21">
        <v>-1.49109E-2</v>
      </c>
      <c r="J317" s="21">
        <v>307</v>
      </c>
      <c r="K317" s="21">
        <v>0.233459</v>
      </c>
      <c r="L317">
        <f t="shared" si="48"/>
        <v>18.408518518518516</v>
      </c>
      <c r="M317">
        <f t="shared" si="49"/>
        <v>4.3088819296296288</v>
      </c>
      <c r="N317" s="9"/>
      <c r="O317" s="21">
        <v>1.4459200000000001</v>
      </c>
      <c r="P317" s="21">
        <v>12.029</v>
      </c>
      <c r="Q317" s="21">
        <v>-1.17523E-2</v>
      </c>
      <c r="R317" s="21">
        <v>307</v>
      </c>
      <c r="S317" s="21">
        <v>1.4456199999999999</v>
      </c>
      <c r="T317">
        <f t="shared" si="50"/>
        <v>14.509012345679011</v>
      </c>
      <c r="U317">
        <f t="shared" si="51"/>
        <v>20.978871130864196</v>
      </c>
      <c r="X317" s="9"/>
      <c r="Y317" s="21">
        <v>0.23407</v>
      </c>
      <c r="Z317" s="21">
        <v>17.481300000000001</v>
      </c>
      <c r="AA317" s="21">
        <v>-1.48468E-2</v>
      </c>
      <c r="AB317" s="21">
        <v>307</v>
      </c>
      <c r="AC317" s="21">
        <v>0.23352100000000001</v>
      </c>
      <c r="AD317">
        <f t="shared" si="52"/>
        <v>18.329382716049381</v>
      </c>
      <c r="AE317">
        <f t="shared" si="53"/>
        <v>4.2903586123456785</v>
      </c>
      <c r="AF317" s="9"/>
      <c r="AG317" s="21">
        <v>1.4459200000000001</v>
      </c>
      <c r="AH317" s="21">
        <v>21.260200000000001</v>
      </c>
      <c r="AI317" s="21">
        <v>-1.16119E-2</v>
      </c>
      <c r="AJ317" s="21">
        <v>307</v>
      </c>
      <c r="AK317" s="21">
        <v>1.4450099999999999</v>
      </c>
      <c r="AL317">
        <f t="shared" si="54"/>
        <v>14.335679012345677</v>
      </c>
      <c r="AM317">
        <f t="shared" si="55"/>
        <v>20.728244997530862</v>
      </c>
      <c r="AP317" s="9"/>
      <c r="AQ317" s="21">
        <v>0.23407</v>
      </c>
      <c r="AR317" s="21">
        <v>26.663499999999999</v>
      </c>
      <c r="AS317" s="21">
        <v>-1.4627100000000001E-2</v>
      </c>
      <c r="AT317" s="21">
        <v>307</v>
      </c>
      <c r="AU317" s="21">
        <v>0.23349</v>
      </c>
      <c r="AV317">
        <f t="shared" si="56"/>
        <v>18.058148148148145</v>
      </c>
      <c r="AW317">
        <f t="shared" si="57"/>
        <v>4.2268707370370366</v>
      </c>
      <c r="AX317" s="9"/>
      <c r="AY317" s="21">
        <v>1.4459200000000001</v>
      </c>
      <c r="AZ317" s="21">
        <v>30.442399999999999</v>
      </c>
      <c r="BA317" s="21">
        <v>-1.1593600000000001E-2</v>
      </c>
      <c r="BB317" s="21">
        <v>307</v>
      </c>
      <c r="BC317" s="21">
        <v>1.4450099999999999</v>
      </c>
      <c r="BD317">
        <f t="shared" si="58"/>
        <v>14.313086419753086</v>
      </c>
      <c r="BE317">
        <f t="shared" si="59"/>
        <v>20.695577916049384</v>
      </c>
    </row>
    <row r="318" spans="6:57" x14ac:dyDescent="0.25">
      <c r="F318" s="9"/>
      <c r="G318" s="21">
        <v>0.22903399999999999</v>
      </c>
      <c r="H318" s="21">
        <v>8.2601899999999997</v>
      </c>
      <c r="I318" s="21">
        <v>-1.49231E-2</v>
      </c>
      <c r="J318" s="21">
        <v>308</v>
      </c>
      <c r="K318" s="21">
        <v>0.228546</v>
      </c>
      <c r="L318">
        <f t="shared" si="48"/>
        <v>18.423580246913577</v>
      </c>
      <c r="M318">
        <f t="shared" si="49"/>
        <v>4.2196262782716039</v>
      </c>
      <c r="N318" s="9"/>
      <c r="O318" s="21">
        <v>1.45096</v>
      </c>
      <c r="P318" s="21">
        <v>12.039099999999999</v>
      </c>
      <c r="Q318" s="21">
        <v>-1.16913E-2</v>
      </c>
      <c r="R318" s="21">
        <v>308</v>
      </c>
      <c r="S318" s="21">
        <v>1.4501999999999999</v>
      </c>
      <c r="T318">
        <f t="shared" si="50"/>
        <v>14.433703703703703</v>
      </c>
      <c r="U318">
        <f t="shared" si="51"/>
        <v>20.942726725925926</v>
      </c>
      <c r="X318" s="9"/>
      <c r="Y318" s="21">
        <v>0.22903399999999999</v>
      </c>
      <c r="Z318" s="21">
        <v>17.491399999999999</v>
      </c>
      <c r="AA318" s="21">
        <v>-1.4859000000000001E-2</v>
      </c>
      <c r="AB318" s="21">
        <v>308</v>
      </c>
      <c r="AC318" s="21">
        <v>0.22845499999999999</v>
      </c>
      <c r="AD318">
        <f t="shared" si="52"/>
        <v>18.344444444444445</v>
      </c>
      <c r="AE318">
        <f t="shared" si="53"/>
        <v>4.2015014888888889</v>
      </c>
      <c r="AF318" s="9"/>
      <c r="AG318" s="21">
        <v>1.45096</v>
      </c>
      <c r="AH318" s="21">
        <v>21.270299999999999</v>
      </c>
      <c r="AI318" s="21">
        <v>-1.1554E-2</v>
      </c>
      <c r="AJ318" s="21">
        <v>308</v>
      </c>
      <c r="AK318" s="21">
        <v>1.4504999999999999</v>
      </c>
      <c r="AL318">
        <f t="shared" si="54"/>
        <v>14.264197530864198</v>
      </c>
      <c r="AM318">
        <f t="shared" si="55"/>
        <v>20.696780049382717</v>
      </c>
      <c r="AP318" s="9"/>
      <c r="AQ318" s="21">
        <v>0.22903399999999999</v>
      </c>
      <c r="AR318" s="21">
        <v>26.6736</v>
      </c>
      <c r="AS318" s="21">
        <v>-1.4611799999999999E-2</v>
      </c>
      <c r="AT318" s="21">
        <v>308</v>
      </c>
      <c r="AU318" s="21">
        <v>0.22845499999999999</v>
      </c>
      <c r="AV318">
        <f t="shared" si="56"/>
        <v>18.039259259259257</v>
      </c>
      <c r="AW318">
        <f t="shared" si="57"/>
        <v>4.1316037051851842</v>
      </c>
      <c r="AX318" s="9"/>
      <c r="AY318" s="21">
        <v>1.45096</v>
      </c>
      <c r="AZ318" s="21">
        <v>30.452500000000001</v>
      </c>
      <c r="BA318" s="21">
        <v>-1.1544799999999999E-2</v>
      </c>
      <c r="BB318" s="21">
        <v>308</v>
      </c>
      <c r="BC318" s="21">
        <v>1.4508099999999999</v>
      </c>
      <c r="BD318">
        <f t="shared" si="58"/>
        <v>14.252839506172839</v>
      </c>
      <c r="BE318">
        <f t="shared" si="59"/>
        <v>20.680300009876543</v>
      </c>
    </row>
    <row r="319" spans="6:57" x14ac:dyDescent="0.25">
      <c r="F319" s="9"/>
      <c r="G319" s="21">
        <v>0.223999</v>
      </c>
      <c r="H319" s="21">
        <v>8.2702600000000004</v>
      </c>
      <c r="I319" s="21">
        <v>-1.4917E-2</v>
      </c>
      <c r="J319" s="21">
        <v>309</v>
      </c>
      <c r="K319" s="21">
        <v>0.22341900000000001</v>
      </c>
      <c r="L319">
        <f t="shared" si="48"/>
        <v>18.416049382716047</v>
      </c>
      <c r="M319">
        <f t="shared" si="49"/>
        <v>4.1251766456790122</v>
      </c>
      <c r="N319" s="9"/>
      <c r="O319" s="21">
        <v>1.4559899999999999</v>
      </c>
      <c r="P319" s="21">
        <v>12.049200000000001</v>
      </c>
      <c r="Q319" s="21">
        <v>-1.16364E-2</v>
      </c>
      <c r="R319" s="21">
        <v>309</v>
      </c>
      <c r="S319" s="21">
        <v>1.4556899999999999</v>
      </c>
      <c r="T319">
        <f t="shared" si="50"/>
        <v>14.365925925925925</v>
      </c>
      <c r="U319">
        <f t="shared" si="51"/>
        <v>20.916644488888885</v>
      </c>
      <c r="X319" s="9"/>
      <c r="Y319" s="21">
        <v>0.223999</v>
      </c>
      <c r="Z319" s="21">
        <v>17.5014</v>
      </c>
      <c r="AA319" s="21">
        <v>-1.4871199999999999E-2</v>
      </c>
      <c r="AB319" s="21">
        <v>309</v>
      </c>
      <c r="AC319" s="21">
        <v>0.22351099999999999</v>
      </c>
      <c r="AD319">
        <f t="shared" si="52"/>
        <v>18.359506172839506</v>
      </c>
      <c r="AE319">
        <f t="shared" si="53"/>
        <v>4.1125110232098763</v>
      </c>
      <c r="AF319" s="9"/>
      <c r="AG319" s="21">
        <v>1.4559899999999999</v>
      </c>
      <c r="AH319" s="21">
        <v>21.2803</v>
      </c>
      <c r="AI319" s="21">
        <v>-1.14929E-2</v>
      </c>
      <c r="AJ319" s="21">
        <v>309</v>
      </c>
      <c r="AK319" s="21">
        <v>1.4553799999999999</v>
      </c>
      <c r="AL319">
        <f t="shared" si="54"/>
        <v>14.188765432098766</v>
      </c>
      <c r="AM319">
        <f t="shared" si="55"/>
        <v>20.658700581481479</v>
      </c>
      <c r="AP319" s="9"/>
      <c r="AQ319" s="21">
        <v>0.223999</v>
      </c>
      <c r="AR319" s="21">
        <v>26.683599999999998</v>
      </c>
      <c r="AS319" s="21">
        <v>-1.46088E-2</v>
      </c>
      <c r="AT319" s="21">
        <v>309</v>
      </c>
      <c r="AU319" s="21">
        <v>0.22348000000000001</v>
      </c>
      <c r="AV319">
        <f t="shared" si="56"/>
        <v>18.035555555555554</v>
      </c>
      <c r="AW319">
        <f t="shared" si="57"/>
        <v>4.0399464088888886</v>
      </c>
      <c r="AX319" s="9"/>
      <c r="AY319" s="21">
        <v>1.4559899999999999</v>
      </c>
      <c r="AZ319" s="21">
        <v>30.462499999999999</v>
      </c>
      <c r="BA319" s="21">
        <v>-1.14716E-2</v>
      </c>
      <c r="BB319" s="21">
        <v>309</v>
      </c>
      <c r="BC319" s="21">
        <v>1.4556899999999999</v>
      </c>
      <c r="BD319">
        <f t="shared" si="58"/>
        <v>14.162469135802469</v>
      </c>
      <c r="BE319">
        <f t="shared" si="59"/>
        <v>20.620413437037037</v>
      </c>
    </row>
    <row r="320" spans="6:57" x14ac:dyDescent="0.25">
      <c r="F320" s="9"/>
      <c r="G320" s="21">
        <v>0.21896399999999999</v>
      </c>
      <c r="H320" s="21">
        <v>8.2803299999999993</v>
      </c>
      <c r="I320" s="21">
        <v>-1.49231E-2</v>
      </c>
      <c r="J320" s="21">
        <v>310</v>
      </c>
      <c r="K320" s="21">
        <v>0.21838399999999999</v>
      </c>
      <c r="L320">
        <f t="shared" si="48"/>
        <v>18.423580246913577</v>
      </c>
      <c r="M320">
        <f t="shared" si="49"/>
        <v>4.0341008251851846</v>
      </c>
      <c r="N320" s="9"/>
      <c r="O320" s="21">
        <v>1.4610300000000001</v>
      </c>
      <c r="P320" s="21">
        <v>12.059200000000001</v>
      </c>
      <c r="Q320" s="21">
        <v>-1.15692E-2</v>
      </c>
      <c r="R320" s="21">
        <v>310</v>
      </c>
      <c r="S320" s="21">
        <v>1.4605699999999999</v>
      </c>
      <c r="T320">
        <f t="shared" si="50"/>
        <v>14.282962962962962</v>
      </c>
      <c r="U320">
        <f t="shared" si="51"/>
        <v>20.867837377777779</v>
      </c>
      <c r="X320" s="9"/>
      <c r="Y320" s="21">
        <v>0.21896399999999999</v>
      </c>
      <c r="Z320" s="21">
        <v>17.511500000000002</v>
      </c>
      <c r="AA320" s="21">
        <v>-1.48804E-2</v>
      </c>
      <c r="AB320" s="21">
        <v>310</v>
      </c>
      <c r="AC320" s="21">
        <v>0.21850600000000001</v>
      </c>
      <c r="AD320">
        <f t="shared" si="52"/>
        <v>18.370864197530864</v>
      </c>
      <c r="AE320">
        <f t="shared" si="53"/>
        <v>4.0225579081481477</v>
      </c>
      <c r="AF320" s="9"/>
      <c r="AG320" s="21">
        <v>1.4610300000000001</v>
      </c>
      <c r="AH320" s="21">
        <v>21.290400000000002</v>
      </c>
      <c r="AI320" s="21">
        <v>-1.1428799999999999E-2</v>
      </c>
      <c r="AJ320" s="21">
        <v>310</v>
      </c>
      <c r="AK320" s="21">
        <v>1.4605699999999999</v>
      </c>
      <c r="AL320">
        <f t="shared" si="54"/>
        <v>14.109629629629628</v>
      </c>
      <c r="AM320">
        <f t="shared" si="55"/>
        <v>20.614592177777777</v>
      </c>
      <c r="AP320" s="9"/>
      <c r="AQ320" s="21">
        <v>0.21896399999999999</v>
      </c>
      <c r="AR320" s="21">
        <v>26.6937</v>
      </c>
      <c r="AS320" s="21">
        <v>-1.4605699999999999E-2</v>
      </c>
      <c r="AT320" s="21">
        <v>310</v>
      </c>
      <c r="AU320" s="21">
        <v>0.218445</v>
      </c>
      <c r="AV320">
        <f t="shared" si="56"/>
        <v>18.031728395061727</v>
      </c>
      <c r="AW320">
        <f t="shared" si="57"/>
        <v>3.9482993762962959</v>
      </c>
      <c r="AX320" s="9"/>
      <c r="AY320" s="21">
        <v>1.4610300000000001</v>
      </c>
      <c r="AZ320" s="21">
        <v>30.4726</v>
      </c>
      <c r="BA320" s="21">
        <v>-1.1413599999999999E-2</v>
      </c>
      <c r="BB320" s="21">
        <v>310</v>
      </c>
      <c r="BC320" s="21">
        <v>1.46027</v>
      </c>
      <c r="BD320">
        <f t="shared" si="58"/>
        <v>14.090864197530863</v>
      </c>
      <c r="BE320">
        <f t="shared" si="59"/>
        <v>20.587175318518518</v>
      </c>
    </row>
    <row r="321" spans="6:57" x14ac:dyDescent="0.25">
      <c r="F321" s="9"/>
      <c r="G321" s="21">
        <v>0.21392800000000001</v>
      </c>
      <c r="H321" s="21">
        <v>8.2904</v>
      </c>
      <c r="I321" s="21">
        <v>-1.4932300000000001E-2</v>
      </c>
      <c r="J321" s="21">
        <v>311</v>
      </c>
      <c r="K321" s="21">
        <v>0.21340899999999999</v>
      </c>
      <c r="L321">
        <f t="shared" si="48"/>
        <v>18.434938271604938</v>
      </c>
      <c r="M321">
        <f t="shared" si="49"/>
        <v>3.9437494745679014</v>
      </c>
      <c r="N321" s="9"/>
      <c r="O321" s="21">
        <v>1.4660599999999999</v>
      </c>
      <c r="P321" s="21">
        <v>12.0693</v>
      </c>
      <c r="Q321" s="21">
        <v>-1.1502099999999999E-2</v>
      </c>
      <c r="R321" s="21">
        <v>311</v>
      </c>
      <c r="S321" s="21">
        <v>1.46515</v>
      </c>
      <c r="T321">
        <f t="shared" si="50"/>
        <v>14.200123456790122</v>
      </c>
      <c r="U321">
        <f t="shared" si="51"/>
        <v>20.818232995061724</v>
      </c>
      <c r="X321" s="9"/>
      <c r="Y321" s="21">
        <v>0.21392800000000001</v>
      </c>
      <c r="Z321" s="21">
        <v>17.521599999999999</v>
      </c>
      <c r="AA321" s="21">
        <v>-1.48773E-2</v>
      </c>
      <c r="AB321" s="21">
        <v>311</v>
      </c>
      <c r="AC321" s="21">
        <v>0.213287</v>
      </c>
      <c r="AD321">
        <f t="shared" si="52"/>
        <v>18.367037037037036</v>
      </c>
      <c r="AE321">
        <f t="shared" si="53"/>
        <v>3.9292234992592592</v>
      </c>
      <c r="AF321" s="9"/>
      <c r="AG321" s="21">
        <v>1.4660599999999999</v>
      </c>
      <c r="AH321" s="21">
        <v>21.3005</v>
      </c>
      <c r="AI321" s="21">
        <v>-1.13708E-2</v>
      </c>
      <c r="AJ321" s="21">
        <v>311</v>
      </c>
      <c r="AK321" s="21">
        <v>1.4648399999999999</v>
      </c>
      <c r="AL321">
        <f t="shared" si="54"/>
        <v>14.038024691358025</v>
      </c>
      <c r="AM321">
        <f t="shared" si="55"/>
        <v>20.580586479012347</v>
      </c>
      <c r="AP321" s="9"/>
      <c r="AQ321" s="21">
        <v>0.21392800000000001</v>
      </c>
      <c r="AR321" s="21">
        <v>26.703800000000001</v>
      </c>
      <c r="AS321" s="21">
        <v>-1.46149E-2</v>
      </c>
      <c r="AT321" s="21">
        <v>311</v>
      </c>
      <c r="AU321" s="21">
        <v>0.21343999999999999</v>
      </c>
      <c r="AV321">
        <f t="shared" si="56"/>
        <v>18.043086419753088</v>
      </c>
      <c r="AW321">
        <f t="shared" si="57"/>
        <v>3.8599213916049386</v>
      </c>
      <c r="AX321" s="9"/>
      <c r="AY321" s="21">
        <v>1.4660599999999999</v>
      </c>
      <c r="AZ321" s="21">
        <v>30.482700000000001</v>
      </c>
      <c r="BA321" s="21">
        <v>-1.13464E-2</v>
      </c>
      <c r="BB321" s="21">
        <v>311</v>
      </c>
      <c r="BC321" s="21">
        <v>1.46576</v>
      </c>
      <c r="BD321">
        <f t="shared" si="58"/>
        <v>14.0079012345679</v>
      </c>
      <c r="BE321">
        <f t="shared" si="59"/>
        <v>20.536423683950613</v>
      </c>
    </row>
    <row r="322" spans="6:57" x14ac:dyDescent="0.25">
      <c r="F322" s="9"/>
      <c r="G322" s="21">
        <v>0.208893</v>
      </c>
      <c r="H322" s="21">
        <v>8.3004700000000007</v>
      </c>
      <c r="I322" s="21">
        <v>-1.4947500000000001E-2</v>
      </c>
      <c r="J322" s="21">
        <v>312</v>
      </c>
      <c r="K322" s="21">
        <v>0.208313</v>
      </c>
      <c r="L322">
        <f t="shared" si="48"/>
        <v>18.453703703703706</v>
      </c>
      <c r="M322">
        <f t="shared" si="49"/>
        <v>3.8548495277777781</v>
      </c>
      <c r="N322" s="9"/>
      <c r="O322" s="21">
        <v>1.4711000000000001</v>
      </c>
      <c r="P322" s="21">
        <v>12.0794</v>
      </c>
      <c r="Q322" s="21">
        <v>-1.1438E-2</v>
      </c>
      <c r="R322" s="21">
        <v>312</v>
      </c>
      <c r="S322" s="21">
        <v>1.4700299999999999</v>
      </c>
      <c r="T322">
        <f t="shared" si="50"/>
        <v>14.120987654320988</v>
      </c>
      <c r="U322">
        <f t="shared" si="51"/>
        <v>20.773384938271608</v>
      </c>
      <c r="X322" s="9"/>
      <c r="Y322" s="21">
        <v>0.208893</v>
      </c>
      <c r="Z322" s="21">
        <v>17.531700000000001</v>
      </c>
      <c r="AA322" s="21">
        <v>-1.48773E-2</v>
      </c>
      <c r="AB322" s="21">
        <v>312</v>
      </c>
      <c r="AC322" s="21">
        <v>0.208313</v>
      </c>
      <c r="AD322">
        <f t="shared" si="52"/>
        <v>18.367037037037036</v>
      </c>
      <c r="AE322">
        <f t="shared" si="53"/>
        <v>3.8367454677777775</v>
      </c>
      <c r="AF322" s="9"/>
      <c r="AG322" s="21">
        <v>1.4711000000000001</v>
      </c>
      <c r="AH322" s="21">
        <v>21.310600000000001</v>
      </c>
      <c r="AI322" s="21">
        <v>-1.1306800000000001E-2</v>
      </c>
      <c r="AJ322" s="21">
        <v>312</v>
      </c>
      <c r="AK322" s="21">
        <v>1.47034</v>
      </c>
      <c r="AL322">
        <f t="shared" si="54"/>
        <v>13.959012345679012</v>
      </c>
      <c r="AM322">
        <f t="shared" si="55"/>
        <v>20.535103061728396</v>
      </c>
      <c r="AP322" s="9"/>
      <c r="AQ322" s="21">
        <v>0.208893</v>
      </c>
      <c r="AR322" s="21">
        <v>26.713899999999999</v>
      </c>
      <c r="AS322" s="21">
        <v>-1.4611799999999999E-2</v>
      </c>
      <c r="AT322" s="21">
        <v>312</v>
      </c>
      <c r="AU322" s="21">
        <v>0.20843500000000001</v>
      </c>
      <c r="AV322">
        <f t="shared" si="56"/>
        <v>18.039259259259257</v>
      </c>
      <c r="AW322">
        <f t="shared" si="57"/>
        <v>3.7682749844444441</v>
      </c>
      <c r="AX322" s="9"/>
      <c r="AY322" s="21">
        <v>1.4711000000000001</v>
      </c>
      <c r="AZ322" s="21">
        <v>30.492799999999999</v>
      </c>
      <c r="BA322" s="21">
        <v>-1.1273200000000001E-2</v>
      </c>
      <c r="BB322" s="21">
        <v>312</v>
      </c>
      <c r="BC322" s="21">
        <v>1.4706399999999999</v>
      </c>
      <c r="BD322">
        <f t="shared" si="58"/>
        <v>13.917530864197531</v>
      </c>
      <c r="BE322">
        <f t="shared" si="59"/>
        <v>20.474079654320988</v>
      </c>
    </row>
    <row r="323" spans="6:57" x14ac:dyDescent="0.25">
      <c r="F323" s="9"/>
      <c r="G323" s="21">
        <v>0.20385700000000001</v>
      </c>
      <c r="H323" s="21">
        <v>8.3105399999999996</v>
      </c>
      <c r="I323" s="21">
        <v>-1.49628E-2</v>
      </c>
      <c r="J323" s="21">
        <v>313</v>
      </c>
      <c r="K323" s="21">
        <v>0.20330799999999999</v>
      </c>
      <c r="L323">
        <f t="shared" si="48"/>
        <v>18.472592592592594</v>
      </c>
      <c r="M323">
        <f t="shared" si="49"/>
        <v>3.7657673081481486</v>
      </c>
      <c r="N323" s="9"/>
      <c r="O323" s="21">
        <v>1.47614</v>
      </c>
      <c r="P323" s="21">
        <v>12.089399999999999</v>
      </c>
      <c r="Q323" s="21">
        <v>-1.1367800000000001E-2</v>
      </c>
      <c r="R323" s="21">
        <v>313</v>
      </c>
      <c r="S323" s="21">
        <v>1.47583</v>
      </c>
      <c r="T323">
        <f t="shared" si="50"/>
        <v>14.03432098765432</v>
      </c>
      <c r="U323">
        <f t="shared" si="51"/>
        <v>20.716622582716049</v>
      </c>
      <c r="X323" s="9"/>
      <c r="Y323" s="21">
        <v>0.20385700000000001</v>
      </c>
      <c r="Z323" s="21">
        <v>17.541699999999999</v>
      </c>
      <c r="AA323" s="21">
        <v>-1.48804E-2</v>
      </c>
      <c r="AB323" s="21">
        <v>313</v>
      </c>
      <c r="AC323" s="21">
        <v>0.20324700000000001</v>
      </c>
      <c r="AD323">
        <f t="shared" si="52"/>
        <v>18.370864197530864</v>
      </c>
      <c r="AE323">
        <f t="shared" si="53"/>
        <v>3.7450292627160495</v>
      </c>
      <c r="AF323" s="9"/>
      <c r="AG323" s="21">
        <v>1.47614</v>
      </c>
      <c r="AH323" s="21">
        <v>21.320599999999999</v>
      </c>
      <c r="AI323" s="21">
        <v>-1.12335E-2</v>
      </c>
      <c r="AJ323" s="21">
        <v>313</v>
      </c>
      <c r="AK323" s="21">
        <v>1.4755199999999999</v>
      </c>
      <c r="AL323">
        <f t="shared" si="54"/>
        <v>13.868518518518519</v>
      </c>
      <c r="AM323">
        <f t="shared" si="55"/>
        <v>20.471874925925928</v>
      </c>
      <c r="AP323" s="9"/>
      <c r="AQ323" s="21">
        <v>0.20385700000000001</v>
      </c>
      <c r="AR323" s="21">
        <v>26.7239</v>
      </c>
      <c r="AS323" s="21">
        <v>-1.46179E-2</v>
      </c>
      <c r="AT323" s="21">
        <v>313</v>
      </c>
      <c r="AU323" s="21">
        <v>0.2034</v>
      </c>
      <c r="AV323">
        <f t="shared" si="56"/>
        <v>18.046790123456791</v>
      </c>
      <c r="AW323">
        <f t="shared" si="57"/>
        <v>3.6789644941975315</v>
      </c>
      <c r="AX323" s="9"/>
      <c r="AY323" s="21">
        <v>1.47614</v>
      </c>
      <c r="AZ323" s="21">
        <v>30.502800000000001</v>
      </c>
      <c r="BA323" s="21">
        <v>-1.12E-2</v>
      </c>
      <c r="BB323" s="21">
        <v>313</v>
      </c>
      <c r="BC323" s="21">
        <v>1.47583</v>
      </c>
      <c r="BD323">
        <f t="shared" si="58"/>
        <v>13.82716049382716</v>
      </c>
      <c r="BE323">
        <f t="shared" si="59"/>
        <v>20.410824691358023</v>
      </c>
    </row>
    <row r="324" spans="6:57" x14ac:dyDescent="0.25">
      <c r="F324" s="9"/>
      <c r="G324" s="21">
        <v>0.198822</v>
      </c>
      <c r="H324" s="21">
        <v>8.3206199999999999</v>
      </c>
      <c r="I324" s="21">
        <v>-1.49689E-2</v>
      </c>
      <c r="J324" s="21">
        <v>314</v>
      </c>
      <c r="K324" s="21">
        <v>0.19815099999999999</v>
      </c>
      <c r="L324">
        <f t="shared" si="48"/>
        <v>18.480123456790125</v>
      </c>
      <c r="M324">
        <f t="shared" si="49"/>
        <v>3.6742551059259263</v>
      </c>
      <c r="N324" s="9"/>
      <c r="O324" s="21">
        <v>1.4811700000000001</v>
      </c>
      <c r="P324" s="21">
        <v>12.099500000000001</v>
      </c>
      <c r="Q324" s="21">
        <v>-1.13007E-2</v>
      </c>
      <c r="R324" s="21">
        <v>314</v>
      </c>
      <c r="S324" s="21">
        <v>1.48041</v>
      </c>
      <c r="T324">
        <f t="shared" si="50"/>
        <v>13.951481481481482</v>
      </c>
      <c r="U324">
        <f t="shared" si="51"/>
        <v>20.664515825925928</v>
      </c>
      <c r="X324" s="9"/>
      <c r="Y324" s="21">
        <v>0.198822</v>
      </c>
      <c r="Z324" s="21">
        <v>17.5518</v>
      </c>
      <c r="AA324" s="21">
        <v>-1.48834E-2</v>
      </c>
      <c r="AB324" s="21">
        <v>314</v>
      </c>
      <c r="AC324" s="21">
        <v>0.198212</v>
      </c>
      <c r="AD324">
        <f t="shared" si="52"/>
        <v>18.374567901234567</v>
      </c>
      <c r="AE324">
        <f t="shared" si="53"/>
        <v>3.6532683392592591</v>
      </c>
      <c r="AF324" s="9"/>
      <c r="AG324" s="21">
        <v>1.4811700000000001</v>
      </c>
      <c r="AH324" s="21">
        <v>21.3307</v>
      </c>
      <c r="AI324" s="21">
        <v>-1.11603E-2</v>
      </c>
      <c r="AJ324" s="21">
        <v>314</v>
      </c>
      <c r="AK324" s="21">
        <v>1.48041</v>
      </c>
      <c r="AL324">
        <f t="shared" si="54"/>
        <v>13.778148148148148</v>
      </c>
      <c r="AM324">
        <f t="shared" si="55"/>
        <v>20.407779692592595</v>
      </c>
      <c r="AP324" s="9"/>
      <c r="AQ324" s="21">
        <v>0.198822</v>
      </c>
      <c r="AR324" s="21">
        <v>26.734000000000002</v>
      </c>
      <c r="AS324" s="21">
        <v>-1.4624E-2</v>
      </c>
      <c r="AT324" s="21">
        <v>314</v>
      </c>
      <c r="AU324" s="21">
        <v>0.198181</v>
      </c>
      <c r="AV324">
        <f t="shared" si="56"/>
        <v>18.054320987654318</v>
      </c>
      <c r="AW324">
        <f t="shared" si="57"/>
        <v>3.5895962074074066</v>
      </c>
      <c r="AX324" s="9"/>
      <c r="AY324" s="21">
        <v>1.4811700000000001</v>
      </c>
      <c r="AZ324" s="21">
        <v>30.512899999999998</v>
      </c>
      <c r="BA324" s="21">
        <v>-1.11298E-2</v>
      </c>
      <c r="BB324" s="21">
        <v>314</v>
      </c>
      <c r="BC324" s="21">
        <v>1.4801</v>
      </c>
      <c r="BD324">
        <f t="shared" si="58"/>
        <v>13.740493827160494</v>
      </c>
      <c r="BE324">
        <f t="shared" si="59"/>
        <v>20.352007241975311</v>
      </c>
    </row>
    <row r="325" spans="6:57" x14ac:dyDescent="0.25">
      <c r="F325" s="9"/>
      <c r="G325" s="21">
        <v>0.19378699999999999</v>
      </c>
      <c r="H325" s="21">
        <v>8.3306900000000006</v>
      </c>
      <c r="I325" s="21">
        <v>-1.49689E-2</v>
      </c>
      <c r="J325" s="21">
        <v>315</v>
      </c>
      <c r="K325" s="21">
        <v>0.193268</v>
      </c>
      <c r="L325">
        <f t="shared" si="48"/>
        <v>18.480123456790125</v>
      </c>
      <c r="M325">
        <f t="shared" si="49"/>
        <v>3.5812076843209875</v>
      </c>
      <c r="N325" s="9"/>
      <c r="O325" s="21">
        <v>1.48621</v>
      </c>
      <c r="P325" s="21">
        <v>12.1096</v>
      </c>
      <c r="Q325" s="21">
        <v>-1.1230499999999999E-2</v>
      </c>
      <c r="R325" s="21">
        <v>315</v>
      </c>
      <c r="S325" s="21">
        <v>1.4856</v>
      </c>
      <c r="T325">
        <f t="shared" si="50"/>
        <v>13.864814814814812</v>
      </c>
      <c r="U325">
        <f t="shared" si="51"/>
        <v>20.606026425925922</v>
      </c>
      <c r="X325" s="9"/>
      <c r="Y325" s="21">
        <v>0.19378699999999999</v>
      </c>
      <c r="Z325" s="21">
        <v>17.561900000000001</v>
      </c>
      <c r="AA325" s="21">
        <v>-1.48895E-2</v>
      </c>
      <c r="AB325" s="21">
        <v>315</v>
      </c>
      <c r="AC325" s="21">
        <v>0.19320699999999999</v>
      </c>
      <c r="AD325">
        <f t="shared" si="52"/>
        <v>18.382098765432101</v>
      </c>
      <c r="AE325">
        <f t="shared" si="53"/>
        <v>3.5622117734567902</v>
      </c>
      <c r="AF325" s="9"/>
      <c r="AG325" s="21">
        <v>1.48621</v>
      </c>
      <c r="AH325" s="21">
        <v>21.340800000000002</v>
      </c>
      <c r="AI325" s="21">
        <v>-1.10901E-2</v>
      </c>
      <c r="AJ325" s="21">
        <v>315</v>
      </c>
      <c r="AK325" s="21">
        <v>1.48621</v>
      </c>
      <c r="AL325">
        <f t="shared" si="54"/>
        <v>13.691481481481482</v>
      </c>
      <c r="AM325">
        <f t="shared" si="55"/>
        <v>20.348416692592593</v>
      </c>
      <c r="AP325" s="9"/>
      <c r="AQ325" s="21">
        <v>0.19378699999999999</v>
      </c>
      <c r="AR325" s="21">
        <v>26.7441</v>
      </c>
      <c r="AS325" s="21">
        <v>-1.4621E-2</v>
      </c>
      <c r="AT325" s="21">
        <v>315</v>
      </c>
      <c r="AU325" s="21">
        <v>0.19314600000000001</v>
      </c>
      <c r="AV325">
        <f t="shared" si="56"/>
        <v>18.050617283950618</v>
      </c>
      <c r="AW325">
        <f t="shared" si="57"/>
        <v>3.4979749716049384</v>
      </c>
      <c r="AX325" s="9"/>
      <c r="AY325" s="21">
        <v>1.48621</v>
      </c>
      <c r="AZ325" s="21">
        <v>30.523</v>
      </c>
      <c r="BA325" s="21">
        <v>-1.1065699999999999E-2</v>
      </c>
      <c r="BB325" s="21">
        <v>315</v>
      </c>
      <c r="BC325" s="21">
        <v>1.48529</v>
      </c>
      <c r="BD325">
        <f t="shared" si="58"/>
        <v>13.661358024691356</v>
      </c>
      <c r="BE325">
        <f t="shared" si="59"/>
        <v>20.303646909876541</v>
      </c>
    </row>
    <row r="326" spans="6:57" x14ac:dyDescent="0.25">
      <c r="F326" s="9"/>
      <c r="G326" s="21">
        <v>0.188751</v>
      </c>
      <c r="H326" s="21">
        <v>8.3407599999999995</v>
      </c>
      <c r="I326" s="21">
        <v>-1.49628E-2</v>
      </c>
      <c r="J326" s="21">
        <v>316</v>
      </c>
      <c r="K326" s="21">
        <v>0.188141</v>
      </c>
      <c r="L326">
        <f t="shared" si="48"/>
        <v>18.472592592592594</v>
      </c>
      <c r="M326">
        <f t="shared" si="49"/>
        <v>3.4867203244444447</v>
      </c>
      <c r="N326" s="9"/>
      <c r="O326" s="21">
        <v>1.4912399999999999</v>
      </c>
      <c r="P326" s="21">
        <v>12.1197</v>
      </c>
      <c r="Q326" s="21">
        <v>-1.11603E-2</v>
      </c>
      <c r="R326" s="21">
        <v>316</v>
      </c>
      <c r="S326" s="21">
        <v>1.48987</v>
      </c>
      <c r="T326">
        <f t="shared" si="50"/>
        <v>13.778148148148148</v>
      </c>
      <c r="U326">
        <f t="shared" si="51"/>
        <v>20.546525644444444</v>
      </c>
      <c r="X326" s="9"/>
      <c r="Y326" s="21">
        <v>0.188751</v>
      </c>
      <c r="Z326" s="21">
        <v>17.571899999999999</v>
      </c>
      <c r="AA326" s="21">
        <v>-1.48834E-2</v>
      </c>
      <c r="AB326" s="21">
        <v>316</v>
      </c>
      <c r="AC326" s="21">
        <v>0.188141</v>
      </c>
      <c r="AD326">
        <f t="shared" si="52"/>
        <v>18.374567901234567</v>
      </c>
      <c r="AE326">
        <f t="shared" si="53"/>
        <v>3.4682180659259259</v>
      </c>
      <c r="AF326" s="9"/>
      <c r="AG326" s="21">
        <v>1.4912399999999999</v>
      </c>
      <c r="AH326" s="21">
        <v>21.3508</v>
      </c>
      <c r="AI326" s="21">
        <v>-1.10229E-2</v>
      </c>
      <c r="AJ326" s="21">
        <v>316</v>
      </c>
      <c r="AK326" s="21">
        <v>1.49048</v>
      </c>
      <c r="AL326">
        <f t="shared" si="54"/>
        <v>13.608518518518519</v>
      </c>
      <c r="AM326">
        <f t="shared" si="55"/>
        <v>20.293567155555554</v>
      </c>
      <c r="AP326" s="9"/>
      <c r="AQ326" s="21">
        <v>0.188751</v>
      </c>
      <c r="AR326" s="21">
        <v>26.754100000000001</v>
      </c>
      <c r="AS326" s="21">
        <v>-1.4611799999999999E-2</v>
      </c>
      <c r="AT326" s="21">
        <v>316</v>
      </c>
      <c r="AU326" s="21">
        <v>0.18820200000000001</v>
      </c>
      <c r="AV326">
        <f t="shared" si="56"/>
        <v>18.039259259259257</v>
      </c>
      <c r="AW326">
        <f t="shared" si="57"/>
        <v>3.4049282244444439</v>
      </c>
      <c r="AX326" s="9"/>
      <c r="AY326" s="21">
        <v>1.4912399999999999</v>
      </c>
      <c r="AZ326" s="21">
        <v>30.533000000000001</v>
      </c>
      <c r="BA326" s="21">
        <v>-1.09985E-2</v>
      </c>
      <c r="BB326" s="21">
        <v>316</v>
      </c>
      <c r="BC326" s="21">
        <v>1.49078</v>
      </c>
      <c r="BD326">
        <f t="shared" si="58"/>
        <v>13.578395061728394</v>
      </c>
      <c r="BE326">
        <f t="shared" si="59"/>
        <v>20.248645851851848</v>
      </c>
    </row>
    <row r="327" spans="6:57" x14ac:dyDescent="0.25">
      <c r="F327" s="9"/>
      <c r="G327" s="21">
        <v>0.18371599999999999</v>
      </c>
      <c r="H327" s="21">
        <v>8.3508300000000002</v>
      </c>
      <c r="I327" s="21">
        <v>-1.49628E-2</v>
      </c>
      <c r="J327" s="21">
        <v>317</v>
      </c>
      <c r="K327" s="21">
        <v>0.183167</v>
      </c>
      <c r="L327">
        <f t="shared" si="48"/>
        <v>18.472592592592594</v>
      </c>
      <c r="M327">
        <f t="shared" si="49"/>
        <v>3.3937108207407407</v>
      </c>
      <c r="N327" s="9"/>
      <c r="O327" s="21">
        <v>1.4962800000000001</v>
      </c>
      <c r="P327" s="21">
        <v>12.1297</v>
      </c>
      <c r="Q327" s="21">
        <v>-1.1087E-2</v>
      </c>
      <c r="R327" s="21">
        <v>317</v>
      </c>
      <c r="S327" s="21">
        <v>1.49536</v>
      </c>
      <c r="T327">
        <f t="shared" si="50"/>
        <v>13.687654320987654</v>
      </c>
      <c r="U327">
        <f t="shared" si="51"/>
        <v>20.480563407407409</v>
      </c>
      <c r="X327" s="9"/>
      <c r="Y327" s="21">
        <v>0.18371599999999999</v>
      </c>
      <c r="Z327" s="21">
        <v>17.582000000000001</v>
      </c>
      <c r="AA327" s="21">
        <v>-1.48895E-2</v>
      </c>
      <c r="AB327" s="21">
        <v>317</v>
      </c>
      <c r="AC327" s="21">
        <v>0.18310499999999999</v>
      </c>
      <c r="AD327">
        <f t="shared" si="52"/>
        <v>18.382098765432101</v>
      </c>
      <c r="AE327">
        <f t="shared" si="53"/>
        <v>3.3770856567901237</v>
      </c>
      <c r="AF327" s="9"/>
      <c r="AG327" s="21">
        <v>1.4962800000000001</v>
      </c>
      <c r="AH327" s="21">
        <v>21.360900000000001</v>
      </c>
      <c r="AI327" s="21">
        <v>-1.0937499999999999E-2</v>
      </c>
      <c r="AJ327" s="21">
        <v>317</v>
      </c>
      <c r="AK327" s="21">
        <v>1.49475</v>
      </c>
      <c r="AL327">
        <f t="shared" si="54"/>
        <v>13.503086419753084</v>
      </c>
      <c r="AM327">
        <f t="shared" si="55"/>
        <v>20.204398148148144</v>
      </c>
      <c r="AP327" s="9"/>
      <c r="AQ327" s="21">
        <v>0.18371599999999999</v>
      </c>
      <c r="AR327" s="21">
        <v>26.764199999999999</v>
      </c>
      <c r="AS327" s="21">
        <v>-1.4611799999999999E-2</v>
      </c>
      <c r="AT327" s="21">
        <v>317</v>
      </c>
      <c r="AU327" s="21">
        <v>0.18328900000000001</v>
      </c>
      <c r="AV327">
        <f t="shared" si="56"/>
        <v>18.039259259259257</v>
      </c>
      <c r="AW327">
        <f t="shared" si="57"/>
        <v>3.3141005540740736</v>
      </c>
      <c r="AX327" s="9"/>
      <c r="AY327" s="21">
        <v>1.4962800000000001</v>
      </c>
      <c r="AZ327" s="21">
        <v>30.543099999999999</v>
      </c>
      <c r="BA327" s="21">
        <v>-1.0907E-2</v>
      </c>
      <c r="BB327" s="21">
        <v>317</v>
      </c>
      <c r="BC327" s="21">
        <v>1.4956700000000001</v>
      </c>
      <c r="BD327">
        <f t="shared" si="58"/>
        <v>13.465432098765431</v>
      </c>
      <c r="BE327">
        <f t="shared" si="59"/>
        <v>20.148056740740738</v>
      </c>
    </row>
    <row r="328" spans="6:57" x14ac:dyDescent="0.25">
      <c r="F328" s="9"/>
      <c r="G328" s="21">
        <v>0.17868000000000001</v>
      </c>
      <c r="H328" s="21">
        <v>8.3609000000000009</v>
      </c>
      <c r="I328" s="21">
        <v>-1.49719E-2</v>
      </c>
      <c r="J328" s="21">
        <v>318</v>
      </c>
      <c r="K328" s="21">
        <v>0.17804</v>
      </c>
      <c r="L328">
        <f t="shared" si="48"/>
        <v>18.483827160493824</v>
      </c>
      <c r="M328">
        <f t="shared" si="49"/>
        <v>3.3026902370370368</v>
      </c>
      <c r="N328" s="9"/>
      <c r="O328" s="21">
        <v>1.5013099999999999</v>
      </c>
      <c r="P328" s="21">
        <v>12.139799999999999</v>
      </c>
      <c r="Q328" s="21">
        <v>-1.10016E-2</v>
      </c>
      <c r="R328" s="21">
        <v>318</v>
      </c>
      <c r="S328" s="21">
        <v>1.50116</v>
      </c>
      <c r="T328">
        <f t="shared" si="50"/>
        <v>13.582222222222221</v>
      </c>
      <c r="U328">
        <f t="shared" si="51"/>
        <v>20.391126044444441</v>
      </c>
      <c r="X328" s="9"/>
      <c r="Y328" s="21">
        <v>0.17868000000000001</v>
      </c>
      <c r="Z328" s="21">
        <v>17.592099999999999</v>
      </c>
      <c r="AA328" s="21">
        <v>-1.48895E-2</v>
      </c>
      <c r="AB328" s="21">
        <v>318</v>
      </c>
      <c r="AC328" s="21">
        <v>0.17813100000000001</v>
      </c>
      <c r="AD328">
        <f t="shared" si="52"/>
        <v>18.382098765432101</v>
      </c>
      <c r="AE328">
        <f t="shared" si="53"/>
        <v>3.2845134074074078</v>
      </c>
      <c r="AF328" s="9"/>
      <c r="AG328" s="21">
        <v>1.5013099999999999</v>
      </c>
      <c r="AH328" s="21">
        <v>21.370999999999999</v>
      </c>
      <c r="AI328" s="21">
        <v>-1.08582E-2</v>
      </c>
      <c r="AJ328" s="21">
        <v>318</v>
      </c>
      <c r="AK328" s="21">
        <v>1.5005500000000001</v>
      </c>
      <c r="AL328">
        <f t="shared" si="54"/>
        <v>13.405185185185186</v>
      </c>
      <c r="AM328">
        <f t="shared" si="55"/>
        <v>20.125338570370371</v>
      </c>
      <c r="AP328" s="9"/>
      <c r="AQ328" s="21">
        <v>0.17868000000000001</v>
      </c>
      <c r="AR328" s="21">
        <v>26.7743</v>
      </c>
      <c r="AS328" s="21">
        <v>-1.4611799999999999E-2</v>
      </c>
      <c r="AT328" s="21">
        <v>318</v>
      </c>
      <c r="AU328" s="21">
        <v>0.17813100000000001</v>
      </c>
      <c r="AV328">
        <f t="shared" si="56"/>
        <v>18.039259259259257</v>
      </c>
      <c r="AW328">
        <f t="shared" si="57"/>
        <v>3.223254844444444</v>
      </c>
      <c r="AX328" s="9"/>
      <c r="AY328" s="21">
        <v>1.5013099999999999</v>
      </c>
      <c r="AZ328" s="21">
        <v>30.5532</v>
      </c>
      <c r="BA328" s="21">
        <v>-1.0836800000000001E-2</v>
      </c>
      <c r="BB328" s="21">
        <v>318</v>
      </c>
      <c r="BC328" s="21">
        <v>1.50116</v>
      </c>
      <c r="BD328">
        <f t="shared" si="58"/>
        <v>13.378765432098765</v>
      </c>
      <c r="BE328">
        <f t="shared" si="59"/>
        <v>20.085674330864197</v>
      </c>
    </row>
    <row r="329" spans="6:57" x14ac:dyDescent="0.25">
      <c r="F329" s="9"/>
      <c r="G329" s="21">
        <v>0.17364499999999999</v>
      </c>
      <c r="H329" s="21">
        <v>8.3709699999999998</v>
      </c>
      <c r="I329" s="21">
        <v>-1.4981100000000001E-2</v>
      </c>
      <c r="J329" s="21">
        <v>319</v>
      </c>
      <c r="K329" s="21">
        <v>0.173096</v>
      </c>
      <c r="L329">
        <f t="shared" si="48"/>
        <v>18.495185185185186</v>
      </c>
      <c r="M329">
        <f t="shared" si="49"/>
        <v>3.2115964314814813</v>
      </c>
      <c r="N329" s="9"/>
      <c r="O329" s="21">
        <v>1.5063500000000001</v>
      </c>
      <c r="P329" s="21">
        <v>12.149900000000001</v>
      </c>
      <c r="Q329" s="21">
        <v>-1.09131E-2</v>
      </c>
      <c r="R329" s="21">
        <v>319</v>
      </c>
      <c r="S329" s="21">
        <v>1.50543</v>
      </c>
      <c r="T329">
        <f t="shared" si="50"/>
        <v>13.472962962962963</v>
      </c>
      <c r="U329">
        <f t="shared" si="51"/>
        <v>20.29499775925926</v>
      </c>
      <c r="X329" s="9"/>
      <c r="Y329" s="21">
        <v>0.17364499999999999</v>
      </c>
      <c r="Z329" s="21">
        <v>17.6022</v>
      </c>
      <c r="AA329" s="21">
        <v>-1.48834E-2</v>
      </c>
      <c r="AB329" s="21">
        <v>319</v>
      </c>
      <c r="AC329" s="21">
        <v>0.173126</v>
      </c>
      <c r="AD329">
        <f t="shared" si="52"/>
        <v>18.374567901234567</v>
      </c>
      <c r="AE329">
        <f t="shared" si="53"/>
        <v>3.190651843209876</v>
      </c>
      <c r="AF329" s="9"/>
      <c r="AG329" s="21">
        <v>1.5063500000000001</v>
      </c>
      <c r="AH329" s="21">
        <v>21.3811</v>
      </c>
      <c r="AI329" s="21">
        <v>-1.07758E-2</v>
      </c>
      <c r="AJ329" s="21">
        <v>319</v>
      </c>
      <c r="AK329" s="21">
        <v>1.50604</v>
      </c>
      <c r="AL329">
        <f t="shared" si="54"/>
        <v>13.303456790123457</v>
      </c>
      <c r="AM329">
        <f t="shared" si="55"/>
        <v>20.03966213580247</v>
      </c>
      <c r="AP329" s="9"/>
      <c r="AQ329" s="21">
        <v>0.17364499999999999</v>
      </c>
      <c r="AR329" s="21">
        <v>26.784400000000002</v>
      </c>
      <c r="AS329" s="21">
        <v>-1.4611799999999999E-2</v>
      </c>
      <c r="AT329" s="21">
        <v>319</v>
      </c>
      <c r="AU329" s="21">
        <v>0.17303499999999999</v>
      </c>
      <c r="AV329">
        <f t="shared" si="56"/>
        <v>18.039259259259257</v>
      </c>
      <c r="AW329">
        <f t="shared" si="57"/>
        <v>3.1324271740740737</v>
      </c>
      <c r="AX329" s="9"/>
      <c r="AY329" s="21">
        <v>1.5063500000000001</v>
      </c>
      <c r="AZ329" s="21">
        <v>30.563300000000002</v>
      </c>
      <c r="BA329" s="21">
        <v>-1.07513E-2</v>
      </c>
      <c r="BB329" s="21">
        <v>319</v>
      </c>
      <c r="BC329" s="21">
        <v>1.50543</v>
      </c>
      <c r="BD329">
        <f t="shared" si="58"/>
        <v>13.273209876543209</v>
      </c>
      <c r="BE329">
        <f t="shared" si="59"/>
        <v>19.994099697530864</v>
      </c>
    </row>
    <row r="330" spans="6:57" x14ac:dyDescent="0.25">
      <c r="F330" s="9"/>
      <c r="G330" s="21">
        <v>0.16861000000000001</v>
      </c>
      <c r="H330" s="21">
        <v>8.3810400000000005</v>
      </c>
      <c r="I330" s="21">
        <v>-1.4981100000000001E-2</v>
      </c>
      <c r="J330" s="21">
        <v>320</v>
      </c>
      <c r="K330" s="21">
        <v>0.167938</v>
      </c>
      <c r="L330">
        <f t="shared" si="48"/>
        <v>18.495185185185186</v>
      </c>
      <c r="M330">
        <f t="shared" si="49"/>
        <v>3.1184731740740745</v>
      </c>
      <c r="N330" s="9"/>
      <c r="O330" s="21">
        <v>1.5113799999999999</v>
      </c>
      <c r="P330" s="21">
        <v>12.1599</v>
      </c>
      <c r="Q330" s="21">
        <v>-1.08276E-2</v>
      </c>
      <c r="R330" s="21">
        <v>320</v>
      </c>
      <c r="S330" s="21">
        <v>1.5109300000000001</v>
      </c>
      <c r="T330">
        <f t="shared" si="50"/>
        <v>13.367407407407406</v>
      </c>
      <c r="U330">
        <f t="shared" si="51"/>
        <v>20.203232207407403</v>
      </c>
      <c r="X330" s="9"/>
      <c r="Y330" s="21">
        <v>0.16861000000000001</v>
      </c>
      <c r="Z330" s="21">
        <v>17.612200000000001</v>
      </c>
      <c r="AA330" s="21">
        <v>-1.4898700000000001E-2</v>
      </c>
      <c r="AB330" s="21">
        <v>320</v>
      </c>
      <c r="AC330" s="21">
        <v>0.16805999999999999</v>
      </c>
      <c r="AD330">
        <f t="shared" si="52"/>
        <v>18.393456790123455</v>
      </c>
      <c r="AE330">
        <f t="shared" si="53"/>
        <v>3.1013207493827157</v>
      </c>
      <c r="AF330" s="9"/>
      <c r="AG330" s="21">
        <v>1.5113799999999999</v>
      </c>
      <c r="AH330" s="21">
        <v>21.391100000000002</v>
      </c>
      <c r="AI330" s="21">
        <v>-1.06842E-2</v>
      </c>
      <c r="AJ330" s="21">
        <v>320</v>
      </c>
      <c r="AK330" s="21">
        <v>1.5109300000000001</v>
      </c>
      <c r="AL330">
        <f t="shared" si="54"/>
        <v>13.190370370370371</v>
      </c>
      <c r="AM330">
        <f t="shared" si="55"/>
        <v>19.935661970370369</v>
      </c>
      <c r="AP330" s="9"/>
      <c r="AQ330" s="21">
        <v>0.16861000000000001</v>
      </c>
      <c r="AR330" s="21">
        <v>26.7944</v>
      </c>
      <c r="AS330" s="21">
        <v>-1.46179E-2</v>
      </c>
      <c r="AT330" s="21">
        <v>320</v>
      </c>
      <c r="AU330" s="21">
        <v>0.167938</v>
      </c>
      <c r="AV330">
        <f t="shared" si="56"/>
        <v>18.046790123456791</v>
      </c>
      <c r="AW330">
        <f t="shared" si="57"/>
        <v>3.0428692827160497</v>
      </c>
      <c r="AX330" s="9"/>
      <c r="AY330" s="21">
        <v>1.5113799999999999</v>
      </c>
      <c r="AZ330" s="21">
        <v>30.5733</v>
      </c>
      <c r="BA330" s="21">
        <v>-1.06689E-2</v>
      </c>
      <c r="BB330" s="21">
        <v>320</v>
      </c>
      <c r="BC330" s="21">
        <v>1.5109300000000001</v>
      </c>
      <c r="BD330">
        <f t="shared" si="58"/>
        <v>13.17148148148148</v>
      </c>
      <c r="BE330">
        <f t="shared" si="59"/>
        <v>19.90711368148148</v>
      </c>
    </row>
    <row r="331" spans="6:57" x14ac:dyDescent="0.25">
      <c r="F331" s="9"/>
      <c r="G331" s="21">
        <v>0.163574</v>
      </c>
      <c r="H331" s="21">
        <v>8.3911099999999994</v>
      </c>
      <c r="I331" s="21">
        <v>-1.49719E-2</v>
      </c>
      <c r="J331" s="21">
        <v>321</v>
      </c>
      <c r="K331" s="21">
        <v>0.162964</v>
      </c>
      <c r="L331">
        <f t="shared" si="48"/>
        <v>18.483827160493824</v>
      </c>
      <c r="M331">
        <f t="shared" si="49"/>
        <v>3.0234735439506166</v>
      </c>
      <c r="N331" s="9"/>
      <c r="O331" s="21">
        <v>1.5164200000000001</v>
      </c>
      <c r="P331" s="21">
        <v>12.17</v>
      </c>
      <c r="Q331" s="21">
        <v>-1.0748300000000001E-2</v>
      </c>
      <c r="R331" s="21">
        <v>321</v>
      </c>
      <c r="S331" s="21">
        <v>1.5155000000000001</v>
      </c>
      <c r="T331">
        <f t="shared" si="50"/>
        <v>13.269506172839506</v>
      </c>
      <c r="U331">
        <f t="shared" si="51"/>
        <v>20.122144550617286</v>
      </c>
      <c r="X331" s="9"/>
      <c r="Y331" s="21">
        <v>0.163574</v>
      </c>
      <c r="Z331" s="21">
        <v>17.622299999999999</v>
      </c>
      <c r="AA331" s="21">
        <v>-1.4904799999999999E-2</v>
      </c>
      <c r="AB331" s="21">
        <v>321</v>
      </c>
      <c r="AC331" s="21">
        <v>0.16293299999999999</v>
      </c>
      <c r="AD331">
        <f t="shared" si="52"/>
        <v>18.400987654320986</v>
      </c>
      <c r="AE331">
        <f t="shared" si="53"/>
        <v>3.0099231545679008</v>
      </c>
      <c r="AF331" s="9"/>
      <c r="AG331" s="21">
        <v>1.5164200000000001</v>
      </c>
      <c r="AH331" s="21">
        <v>21.401199999999999</v>
      </c>
      <c r="AI331" s="21">
        <v>-1.0583499999999999E-2</v>
      </c>
      <c r="AJ331" s="21">
        <v>321</v>
      </c>
      <c r="AK331" s="21">
        <v>1.5161100000000001</v>
      </c>
      <c r="AL331">
        <f t="shared" si="54"/>
        <v>13.066049382716049</v>
      </c>
      <c r="AM331">
        <f t="shared" si="55"/>
        <v>19.81361860493827</v>
      </c>
      <c r="AP331" s="9"/>
      <c r="AQ331" s="21">
        <v>0.163574</v>
      </c>
      <c r="AR331" s="21">
        <v>26.804500000000001</v>
      </c>
      <c r="AS331" s="21">
        <v>-1.4621E-2</v>
      </c>
      <c r="AT331" s="21">
        <v>321</v>
      </c>
      <c r="AU331" s="21">
        <v>0.162994</v>
      </c>
      <c r="AV331">
        <f t="shared" si="56"/>
        <v>18.050617283950618</v>
      </c>
      <c r="AW331">
        <f t="shared" si="57"/>
        <v>2.9526116716049384</v>
      </c>
      <c r="AX331" s="9"/>
      <c r="AY331" s="21">
        <v>1.5164200000000001</v>
      </c>
      <c r="AZ331" s="21">
        <v>30.583400000000001</v>
      </c>
      <c r="BA331" s="21">
        <v>-1.05743E-2</v>
      </c>
      <c r="BB331" s="21">
        <v>321</v>
      </c>
      <c r="BC331" s="21">
        <v>1.5158100000000001</v>
      </c>
      <c r="BD331">
        <f t="shared" si="58"/>
        <v>13.054691358024691</v>
      </c>
      <c r="BE331">
        <f t="shared" si="59"/>
        <v>19.796395069135801</v>
      </c>
    </row>
    <row r="332" spans="6:57" x14ac:dyDescent="0.25">
      <c r="F332" s="9"/>
      <c r="G332" s="21">
        <v>0.15853900000000001</v>
      </c>
      <c r="H332" s="21">
        <v>8.4011800000000001</v>
      </c>
      <c r="I332" s="21">
        <v>-1.49689E-2</v>
      </c>
      <c r="J332" s="21">
        <v>322</v>
      </c>
      <c r="K332" s="21">
        <v>0.15801999999999999</v>
      </c>
      <c r="L332">
        <f t="shared" ref="L332:L376" si="60">-I332/$F$2*1000</f>
        <v>18.480123456790125</v>
      </c>
      <c r="M332">
        <f t="shared" ref="M332:M376" si="61">L332*G332</f>
        <v>2.9298202927160499</v>
      </c>
      <c r="N332" s="9"/>
      <c r="O332" s="21">
        <v>1.52145</v>
      </c>
      <c r="P332" s="21">
        <v>12.180099999999999</v>
      </c>
      <c r="Q332" s="21">
        <v>-1.06567E-2</v>
      </c>
      <c r="R332" s="21">
        <v>322</v>
      </c>
      <c r="S332" s="21">
        <v>1.5203899999999999</v>
      </c>
      <c r="T332">
        <f t="shared" ref="T332:T376" si="62">-Q332/$F$2*1000</f>
        <v>13.15641975308642</v>
      </c>
      <c r="U332">
        <f t="shared" ref="U332:U376" si="63">T332*O332</f>
        <v>20.016834833333334</v>
      </c>
      <c r="X332" s="9"/>
      <c r="Y332" s="21">
        <v>0.15853900000000001</v>
      </c>
      <c r="Z332" s="21">
        <v>17.632400000000001</v>
      </c>
      <c r="AA332" s="21">
        <v>-1.4917E-2</v>
      </c>
      <c r="AB332" s="21">
        <v>322</v>
      </c>
      <c r="AC332" s="21">
        <v>0.15789800000000001</v>
      </c>
      <c r="AD332">
        <f t="shared" ref="AD332:AD376" si="64">-AA332/$F$2*1000</f>
        <v>18.416049382716047</v>
      </c>
      <c r="AE332">
        <f t="shared" ref="AE332:AE376" si="65">AD332*Y332</f>
        <v>2.9196620530864195</v>
      </c>
      <c r="AF332" s="9"/>
      <c r="AG332" s="21">
        <v>1.52145</v>
      </c>
      <c r="AH332" s="21">
        <v>21.411300000000001</v>
      </c>
      <c r="AI332" s="21">
        <v>-1.0501099999999999E-2</v>
      </c>
      <c r="AJ332" s="21">
        <v>322</v>
      </c>
      <c r="AK332" s="21">
        <v>1.5203899999999999</v>
      </c>
      <c r="AL332">
        <f t="shared" ref="AL332:AL376" si="66">-AI332/$F$2*1000</f>
        <v>12.96432098765432</v>
      </c>
      <c r="AM332">
        <f t="shared" ref="AM332:AM376" si="67">AL332*AG332</f>
        <v>19.724566166666666</v>
      </c>
      <c r="AP332" s="9"/>
      <c r="AQ332" s="21">
        <v>0.15853900000000001</v>
      </c>
      <c r="AR332" s="21">
        <v>26.814599999999999</v>
      </c>
      <c r="AS332" s="21">
        <v>-1.46179E-2</v>
      </c>
      <c r="AT332" s="21">
        <v>322</v>
      </c>
      <c r="AU332" s="21">
        <v>0.158081</v>
      </c>
      <c r="AV332">
        <f t="shared" ref="AV332:AV384" si="68">-AS332/$F$2*1000</f>
        <v>18.046790123456791</v>
      </c>
      <c r="AW332">
        <f t="shared" ref="AW332:AW384" si="69">AV332*AQ332</f>
        <v>2.8611200593827166</v>
      </c>
      <c r="AX332" s="9"/>
      <c r="AY332" s="21">
        <v>1.52145</v>
      </c>
      <c r="AZ332" s="21">
        <v>30.593499999999999</v>
      </c>
      <c r="BA332" s="21">
        <v>-1.04797E-2</v>
      </c>
      <c r="BB332" s="21">
        <v>322</v>
      </c>
      <c r="BC332" s="21">
        <v>1.5203899999999999</v>
      </c>
      <c r="BD332">
        <f t="shared" ref="BD332:BD384" si="70">-BA332/$F$2*1000</f>
        <v>12.937901234567899</v>
      </c>
      <c r="BE332">
        <f t="shared" ref="BE332:BE384" si="71">BD332*AY332</f>
        <v>19.684369833333331</v>
      </c>
    </row>
    <row r="333" spans="6:57" x14ac:dyDescent="0.25">
      <c r="F333" s="9"/>
      <c r="G333" s="21">
        <v>0.153503</v>
      </c>
      <c r="H333" s="21">
        <v>8.4112500000000008</v>
      </c>
      <c r="I333" s="21">
        <v>-1.4975E-2</v>
      </c>
      <c r="J333" s="21">
        <v>323</v>
      </c>
      <c r="K333" s="21">
        <v>0.152924</v>
      </c>
      <c r="L333">
        <f t="shared" si="60"/>
        <v>18.487654320987652</v>
      </c>
      <c r="M333">
        <f t="shared" si="61"/>
        <v>2.8379104012345673</v>
      </c>
      <c r="N333" s="9"/>
      <c r="O333" s="21">
        <v>1.5264899999999999</v>
      </c>
      <c r="P333" s="21">
        <v>12.190200000000001</v>
      </c>
      <c r="Q333" s="21">
        <v>-1.05713E-2</v>
      </c>
      <c r="R333" s="21">
        <v>323</v>
      </c>
      <c r="S333" s="21">
        <v>1.5261800000000001</v>
      </c>
      <c r="T333">
        <f t="shared" si="62"/>
        <v>13.050987654320988</v>
      </c>
      <c r="U333">
        <f t="shared" si="63"/>
        <v>19.922202144444444</v>
      </c>
      <c r="X333" s="9"/>
      <c r="Y333" s="21">
        <v>0.153503</v>
      </c>
      <c r="Z333" s="21">
        <v>17.642399999999999</v>
      </c>
      <c r="AA333" s="21">
        <v>-1.49231E-2</v>
      </c>
      <c r="AB333" s="21">
        <v>323</v>
      </c>
      <c r="AC333" s="21">
        <v>0.152832</v>
      </c>
      <c r="AD333">
        <f t="shared" si="64"/>
        <v>18.423580246913577</v>
      </c>
      <c r="AE333">
        <f t="shared" si="65"/>
        <v>2.828074838641975</v>
      </c>
      <c r="AF333" s="9"/>
      <c r="AG333" s="21">
        <v>1.5264899999999999</v>
      </c>
      <c r="AH333" s="21">
        <v>21.421299999999999</v>
      </c>
      <c r="AI333" s="21">
        <v>-1.04034E-2</v>
      </c>
      <c r="AJ333" s="21">
        <v>323</v>
      </c>
      <c r="AK333" s="21">
        <v>1.5258799999999999</v>
      </c>
      <c r="AL333">
        <f t="shared" si="66"/>
        <v>12.843703703703703</v>
      </c>
      <c r="AM333">
        <f t="shared" si="67"/>
        <v>19.605785266666665</v>
      </c>
      <c r="AP333" s="9"/>
      <c r="AQ333" s="21">
        <v>0.153503</v>
      </c>
      <c r="AR333" s="21">
        <v>26.8246</v>
      </c>
      <c r="AS333" s="21">
        <v>-1.46088E-2</v>
      </c>
      <c r="AT333" s="21">
        <v>323</v>
      </c>
      <c r="AU333" s="21">
        <v>0.152893</v>
      </c>
      <c r="AV333">
        <f t="shared" si="68"/>
        <v>18.035555555555554</v>
      </c>
      <c r="AW333">
        <f t="shared" si="69"/>
        <v>2.7685118844444441</v>
      </c>
      <c r="AX333" s="9"/>
      <c r="AY333" s="21">
        <v>1.5264899999999999</v>
      </c>
      <c r="AZ333" s="21">
        <v>30.6035</v>
      </c>
      <c r="BA333" s="21">
        <v>-1.03882E-2</v>
      </c>
      <c r="BB333" s="21">
        <v>323</v>
      </c>
      <c r="BC333" s="21">
        <v>1.5264899999999999</v>
      </c>
      <c r="BD333">
        <f t="shared" si="70"/>
        <v>12.824938271604937</v>
      </c>
      <c r="BE333">
        <f t="shared" si="71"/>
        <v>19.57714002222222</v>
      </c>
    </row>
    <row r="334" spans="6:57" x14ac:dyDescent="0.25">
      <c r="F334" s="9"/>
      <c r="G334" s="21">
        <v>0.14846799999999999</v>
      </c>
      <c r="H334" s="21">
        <v>8.4213299999999993</v>
      </c>
      <c r="I334" s="21">
        <v>-1.4987199999999999E-2</v>
      </c>
      <c r="J334" s="21">
        <v>324</v>
      </c>
      <c r="K334" s="21">
        <v>0.14788799999999999</v>
      </c>
      <c r="L334">
        <f t="shared" si="60"/>
        <v>18.502716049382713</v>
      </c>
      <c r="M334">
        <f t="shared" si="61"/>
        <v>2.7470612464197526</v>
      </c>
      <c r="N334" s="9"/>
      <c r="O334" s="21">
        <v>1.53152</v>
      </c>
      <c r="P334" s="21">
        <v>12.200200000000001</v>
      </c>
      <c r="Q334" s="21">
        <v>-1.04797E-2</v>
      </c>
      <c r="R334" s="21">
        <v>324</v>
      </c>
      <c r="S334" s="21">
        <v>1.5310699999999999</v>
      </c>
      <c r="T334">
        <f t="shared" si="62"/>
        <v>12.937901234567899</v>
      </c>
      <c r="U334">
        <f t="shared" si="63"/>
        <v>19.814654498765428</v>
      </c>
      <c r="X334" s="9"/>
      <c r="Y334" s="21">
        <v>0.14846799999999999</v>
      </c>
      <c r="Z334" s="21">
        <v>17.6525</v>
      </c>
      <c r="AA334" s="21">
        <v>-1.49292E-2</v>
      </c>
      <c r="AB334" s="21">
        <v>324</v>
      </c>
      <c r="AC334" s="21">
        <v>0.147949</v>
      </c>
      <c r="AD334">
        <f t="shared" si="64"/>
        <v>18.431111111111111</v>
      </c>
      <c r="AE334">
        <f t="shared" si="65"/>
        <v>2.7364302044444444</v>
      </c>
      <c r="AF334" s="9"/>
      <c r="AG334" s="21">
        <v>1.53152</v>
      </c>
      <c r="AH334" s="21">
        <v>21.4314</v>
      </c>
      <c r="AI334" s="21">
        <v>-1.0311900000000001E-2</v>
      </c>
      <c r="AJ334" s="21">
        <v>324</v>
      </c>
      <c r="AK334" s="21">
        <v>1.5313699999999999</v>
      </c>
      <c r="AL334">
        <f t="shared" si="66"/>
        <v>12.730740740740741</v>
      </c>
      <c r="AM334">
        <f t="shared" si="67"/>
        <v>19.497384059259257</v>
      </c>
      <c r="AP334" s="9"/>
      <c r="AQ334" s="21">
        <v>0.14846799999999999</v>
      </c>
      <c r="AR334" s="21">
        <v>26.834700000000002</v>
      </c>
      <c r="AS334" s="21">
        <v>-1.45966E-2</v>
      </c>
      <c r="AT334" s="21">
        <v>324</v>
      </c>
      <c r="AU334" s="21">
        <v>0.147949</v>
      </c>
      <c r="AV334">
        <f t="shared" si="68"/>
        <v>18.020493827160493</v>
      </c>
      <c r="AW334">
        <f t="shared" si="69"/>
        <v>2.675466677530864</v>
      </c>
      <c r="AX334" s="9"/>
      <c r="AY334" s="21">
        <v>1.53152</v>
      </c>
      <c r="AZ334" s="21">
        <v>30.613600000000002</v>
      </c>
      <c r="BA334" s="21">
        <v>-1.02936E-2</v>
      </c>
      <c r="BB334" s="21">
        <v>324</v>
      </c>
      <c r="BC334" s="21">
        <v>1.5310699999999999</v>
      </c>
      <c r="BD334">
        <f t="shared" si="70"/>
        <v>12.708148148148148</v>
      </c>
      <c r="BE334">
        <f t="shared" si="71"/>
        <v>19.462783051851851</v>
      </c>
    </row>
    <row r="335" spans="6:57" x14ac:dyDescent="0.25">
      <c r="F335" s="9"/>
      <c r="G335" s="21">
        <v>0.143433</v>
      </c>
      <c r="H335" s="21">
        <v>8.4314</v>
      </c>
      <c r="I335" s="21">
        <v>-1.4996300000000001E-2</v>
      </c>
      <c r="J335" s="21">
        <v>325</v>
      </c>
      <c r="K335" s="21">
        <v>0.14294399999999999</v>
      </c>
      <c r="L335">
        <f t="shared" si="60"/>
        <v>18.51395061728395</v>
      </c>
      <c r="M335">
        <f t="shared" si="61"/>
        <v>2.6555114788888887</v>
      </c>
      <c r="N335" s="9"/>
      <c r="O335" s="21">
        <v>1.5365599999999999</v>
      </c>
      <c r="P335" s="21">
        <v>12.2103</v>
      </c>
      <c r="Q335" s="21">
        <v>-1.03699E-2</v>
      </c>
      <c r="R335" s="21">
        <v>325</v>
      </c>
      <c r="S335" s="21">
        <v>1.5356399999999999</v>
      </c>
      <c r="T335">
        <f t="shared" si="62"/>
        <v>12.802345679012344</v>
      </c>
      <c r="U335">
        <f t="shared" si="63"/>
        <v>19.671572276543206</v>
      </c>
      <c r="X335" s="9"/>
      <c r="Y335" s="21">
        <v>0.143433</v>
      </c>
      <c r="Z335" s="21">
        <v>17.662600000000001</v>
      </c>
      <c r="AA335" s="21">
        <v>-1.49231E-2</v>
      </c>
      <c r="AB335" s="21">
        <v>325</v>
      </c>
      <c r="AC335" s="21">
        <v>0.142822</v>
      </c>
      <c r="AD335">
        <f t="shared" si="64"/>
        <v>18.423580246913577</v>
      </c>
      <c r="AE335">
        <f t="shared" si="65"/>
        <v>2.6425493855555553</v>
      </c>
      <c r="AF335" s="9"/>
      <c r="AG335" s="21">
        <v>1.5365599999999999</v>
      </c>
      <c r="AH335" s="21">
        <v>21.441500000000001</v>
      </c>
      <c r="AI335" s="21">
        <v>-1.02173E-2</v>
      </c>
      <c r="AJ335" s="21">
        <v>325</v>
      </c>
      <c r="AK335" s="21">
        <v>1.5365599999999999</v>
      </c>
      <c r="AL335">
        <f t="shared" si="66"/>
        <v>12.613950617283949</v>
      </c>
      <c r="AM335">
        <f t="shared" si="67"/>
        <v>19.382091960493824</v>
      </c>
      <c r="AP335" s="9"/>
      <c r="AQ335" s="21">
        <v>0.143433</v>
      </c>
      <c r="AR335" s="21">
        <v>26.844799999999999</v>
      </c>
      <c r="AS335" s="21">
        <v>-1.4590499999999999E-2</v>
      </c>
      <c r="AT335" s="21">
        <v>325</v>
      </c>
      <c r="AU335" s="21">
        <v>0.14288300000000001</v>
      </c>
      <c r="AV335">
        <f t="shared" si="68"/>
        <v>18.012962962962959</v>
      </c>
      <c r="AW335">
        <f t="shared" si="69"/>
        <v>2.5836533166666662</v>
      </c>
      <c r="AX335" s="9"/>
      <c r="AY335" s="21">
        <v>1.5365599999999999</v>
      </c>
      <c r="AZ335" s="21">
        <v>30.623699999999999</v>
      </c>
      <c r="BA335" s="21">
        <v>-1.0195900000000001E-2</v>
      </c>
      <c r="BB335" s="21">
        <v>325</v>
      </c>
      <c r="BC335" s="21">
        <v>1.5362499999999999</v>
      </c>
      <c r="BD335">
        <f t="shared" si="70"/>
        <v>12.587530864197531</v>
      </c>
      <c r="BE335">
        <f t="shared" si="71"/>
        <v>19.341496424691357</v>
      </c>
    </row>
    <row r="336" spans="6:57" x14ac:dyDescent="0.25">
      <c r="F336" s="9"/>
      <c r="G336" s="21">
        <v>0.13839699999999999</v>
      </c>
      <c r="H336" s="21">
        <v>8.4414700000000007</v>
      </c>
      <c r="I336" s="21">
        <v>-1.4996300000000001E-2</v>
      </c>
      <c r="J336" s="21">
        <v>326</v>
      </c>
      <c r="K336" s="21">
        <v>0.137878</v>
      </c>
      <c r="L336">
        <f t="shared" si="60"/>
        <v>18.51395061728395</v>
      </c>
      <c r="M336">
        <f t="shared" si="61"/>
        <v>2.5622752235802468</v>
      </c>
      <c r="N336" s="9"/>
      <c r="O336" s="21">
        <v>1.5416000000000001</v>
      </c>
      <c r="P336" s="21">
        <v>12.2204</v>
      </c>
      <c r="Q336" s="21">
        <v>-1.02722E-2</v>
      </c>
      <c r="R336" s="21">
        <v>326</v>
      </c>
      <c r="S336" s="21">
        <v>1.5408299999999999</v>
      </c>
      <c r="T336">
        <f t="shared" si="62"/>
        <v>12.681728395061727</v>
      </c>
      <c r="U336">
        <f t="shared" si="63"/>
        <v>19.550152493827159</v>
      </c>
      <c r="X336" s="9"/>
      <c r="Y336" s="21">
        <v>0.13839699999999999</v>
      </c>
      <c r="Z336" s="21">
        <v>17.672699999999999</v>
      </c>
      <c r="AA336" s="21">
        <v>-1.49109E-2</v>
      </c>
      <c r="AB336" s="21">
        <v>326</v>
      </c>
      <c r="AC336" s="21">
        <v>0.137909</v>
      </c>
      <c r="AD336">
        <f t="shared" si="64"/>
        <v>18.408518518518516</v>
      </c>
      <c r="AE336">
        <f t="shared" si="65"/>
        <v>2.5476837374074068</v>
      </c>
      <c r="AF336" s="9"/>
      <c r="AG336" s="21">
        <v>1.5416000000000001</v>
      </c>
      <c r="AH336" s="21">
        <v>21.451599999999999</v>
      </c>
      <c r="AI336" s="21">
        <v>-1.01166E-2</v>
      </c>
      <c r="AJ336" s="21">
        <v>326</v>
      </c>
      <c r="AK336" s="21">
        <v>1.54053</v>
      </c>
      <c r="AL336">
        <f t="shared" si="66"/>
        <v>12.489629629629629</v>
      </c>
      <c r="AM336">
        <f t="shared" si="67"/>
        <v>19.254013037037037</v>
      </c>
      <c r="AP336" s="9"/>
      <c r="AQ336" s="21">
        <v>0.13839699999999999</v>
      </c>
      <c r="AR336" s="21">
        <v>26.854800000000001</v>
      </c>
      <c r="AS336" s="21">
        <v>-1.4590499999999999E-2</v>
      </c>
      <c r="AT336" s="21">
        <v>326</v>
      </c>
      <c r="AU336" s="21">
        <v>0.13778699999999999</v>
      </c>
      <c r="AV336">
        <f t="shared" si="68"/>
        <v>18.012962962962959</v>
      </c>
      <c r="AW336">
        <f t="shared" si="69"/>
        <v>2.4929400351851845</v>
      </c>
      <c r="AX336" s="9"/>
      <c r="AY336" s="21">
        <v>1.5416000000000001</v>
      </c>
      <c r="AZ336" s="21">
        <v>30.633800000000001</v>
      </c>
      <c r="BA336" s="21">
        <v>-1.00952E-2</v>
      </c>
      <c r="BB336" s="21">
        <v>326</v>
      </c>
      <c r="BC336" s="21">
        <v>1.5414399999999999</v>
      </c>
      <c r="BD336">
        <f t="shared" si="70"/>
        <v>12.463209876543209</v>
      </c>
      <c r="BE336">
        <f t="shared" si="71"/>
        <v>19.213284345679011</v>
      </c>
    </row>
    <row r="337" spans="6:57" x14ac:dyDescent="0.25">
      <c r="F337" s="9"/>
      <c r="G337" s="21">
        <v>0.13336200000000001</v>
      </c>
      <c r="H337" s="21">
        <v>8.4515399999999996</v>
      </c>
      <c r="I337" s="21">
        <v>-1.4993299999999999E-2</v>
      </c>
      <c r="J337" s="21">
        <v>327</v>
      </c>
      <c r="K337" s="21">
        <v>0.13269</v>
      </c>
      <c r="L337">
        <f t="shared" si="60"/>
        <v>18.510246913580243</v>
      </c>
      <c r="M337">
        <f t="shared" si="61"/>
        <v>2.4685635488888886</v>
      </c>
      <c r="N337" s="9"/>
      <c r="O337" s="21">
        <v>1.5466299999999999</v>
      </c>
      <c r="P337" s="21">
        <v>12.230399999999999</v>
      </c>
      <c r="Q337" s="21">
        <v>-1.01624E-2</v>
      </c>
      <c r="R337" s="21">
        <v>327</v>
      </c>
      <c r="S337" s="21">
        <v>1.54633</v>
      </c>
      <c r="T337">
        <f t="shared" si="62"/>
        <v>12.546172839506172</v>
      </c>
      <c r="U337">
        <f t="shared" si="63"/>
        <v>19.404287298765428</v>
      </c>
      <c r="X337" s="9"/>
      <c r="Y337" s="21">
        <v>0.13336200000000001</v>
      </c>
      <c r="Z337" s="21">
        <v>17.682700000000001</v>
      </c>
      <c r="AA337" s="21">
        <v>-1.49017E-2</v>
      </c>
      <c r="AB337" s="21">
        <v>327</v>
      </c>
      <c r="AC337" s="21">
        <v>0.13281299999999999</v>
      </c>
      <c r="AD337">
        <f t="shared" si="64"/>
        <v>18.397160493827158</v>
      </c>
      <c r="AE337">
        <f t="shared" si="65"/>
        <v>2.4534821177777775</v>
      </c>
      <c r="AF337" s="9"/>
      <c r="AG337" s="21">
        <v>1.5466299999999999</v>
      </c>
      <c r="AH337" s="21">
        <v>21.461600000000001</v>
      </c>
      <c r="AI337" s="21">
        <v>-1.0003700000000001E-2</v>
      </c>
      <c r="AJ337" s="21">
        <v>327</v>
      </c>
      <c r="AK337" s="21">
        <v>1.54633</v>
      </c>
      <c r="AL337">
        <f t="shared" si="66"/>
        <v>12.350246913580246</v>
      </c>
      <c r="AM337">
        <f t="shared" si="67"/>
        <v>19.101262383950615</v>
      </c>
      <c r="AP337" s="9"/>
      <c r="AQ337" s="21">
        <v>0.13336200000000001</v>
      </c>
      <c r="AR337" s="21">
        <v>26.864899999999999</v>
      </c>
      <c r="AS337" s="21">
        <v>-1.45813E-2</v>
      </c>
      <c r="AT337" s="21">
        <v>327</v>
      </c>
      <c r="AU337" s="21">
        <v>0.13305700000000001</v>
      </c>
      <c r="AV337">
        <f t="shared" si="68"/>
        <v>18.001604938271605</v>
      </c>
      <c r="AW337">
        <f t="shared" si="69"/>
        <v>2.400730037777778</v>
      </c>
      <c r="AX337" s="9"/>
      <c r="AY337" s="21">
        <v>1.5466299999999999</v>
      </c>
      <c r="AZ337" s="21">
        <v>30.643799999999999</v>
      </c>
      <c r="BA337" s="21">
        <v>-9.9914600000000006E-3</v>
      </c>
      <c r="BB337" s="21">
        <v>327</v>
      </c>
      <c r="BC337" s="21">
        <v>1.54572</v>
      </c>
      <c r="BD337">
        <f t="shared" si="70"/>
        <v>12.335135802469136</v>
      </c>
      <c r="BE337">
        <f t="shared" si="71"/>
        <v>19.077891086172841</v>
      </c>
    </row>
    <row r="338" spans="6:57" x14ac:dyDescent="0.25">
      <c r="F338" s="9"/>
      <c r="G338" s="21">
        <v>0.128326</v>
      </c>
      <c r="H338" s="21">
        <v>8.4616100000000003</v>
      </c>
      <c r="I338" s="21">
        <v>-1.4987199999999999E-2</v>
      </c>
      <c r="J338" s="21">
        <v>328</v>
      </c>
      <c r="K338" s="21">
        <v>0.127747</v>
      </c>
      <c r="L338">
        <f t="shared" si="60"/>
        <v>18.502716049382713</v>
      </c>
      <c r="M338">
        <f t="shared" si="61"/>
        <v>2.374379539753086</v>
      </c>
      <c r="N338" s="9"/>
      <c r="O338" s="21">
        <v>1.5516700000000001</v>
      </c>
      <c r="P338" s="21">
        <v>12.240500000000001</v>
      </c>
      <c r="Q338" s="21">
        <v>-1.00494E-2</v>
      </c>
      <c r="R338" s="21">
        <v>328</v>
      </c>
      <c r="S338" s="21">
        <v>1.55121</v>
      </c>
      <c r="T338">
        <f t="shared" si="62"/>
        <v>12.406666666666666</v>
      </c>
      <c r="U338">
        <f t="shared" si="63"/>
        <v>19.251052466666668</v>
      </c>
      <c r="X338" s="9"/>
      <c r="Y338" s="21">
        <v>0.128326</v>
      </c>
      <c r="Z338" s="21">
        <v>17.692799999999998</v>
      </c>
      <c r="AA338" s="21">
        <v>-1.4892600000000001E-2</v>
      </c>
      <c r="AB338" s="21">
        <v>328</v>
      </c>
      <c r="AC338" s="21">
        <v>0.127808</v>
      </c>
      <c r="AD338">
        <f t="shared" si="64"/>
        <v>18.385925925925928</v>
      </c>
      <c r="AE338">
        <f t="shared" si="65"/>
        <v>2.3593923303703708</v>
      </c>
      <c r="AF338" s="9"/>
      <c r="AG338" s="21">
        <v>1.5516700000000001</v>
      </c>
      <c r="AH338" s="21">
        <v>21.471699999999998</v>
      </c>
      <c r="AI338" s="21">
        <v>-9.8876999999999993E-3</v>
      </c>
      <c r="AJ338" s="21">
        <v>328</v>
      </c>
      <c r="AK338" s="21">
        <v>1.5508999999999999</v>
      </c>
      <c r="AL338">
        <f t="shared" si="66"/>
        <v>12.207037037037034</v>
      </c>
      <c r="AM338">
        <f t="shared" si="67"/>
        <v>18.941293159259256</v>
      </c>
      <c r="AP338" s="9"/>
      <c r="AQ338" s="21">
        <v>0.128326</v>
      </c>
      <c r="AR338" s="21">
        <v>26.875</v>
      </c>
      <c r="AS338" s="21">
        <v>-1.4590499999999999E-2</v>
      </c>
      <c r="AT338" s="21">
        <v>328</v>
      </c>
      <c r="AU338" s="21">
        <v>0.127777</v>
      </c>
      <c r="AV338">
        <f t="shared" si="68"/>
        <v>18.012962962962959</v>
      </c>
      <c r="AW338">
        <f t="shared" si="69"/>
        <v>2.3115314851851845</v>
      </c>
      <c r="AX338" s="9"/>
      <c r="AY338" s="21">
        <v>1.5516700000000001</v>
      </c>
      <c r="AZ338" s="21">
        <v>30.6539</v>
      </c>
      <c r="BA338" s="21">
        <v>-9.8846400000000001E-3</v>
      </c>
      <c r="BB338" s="21">
        <v>328</v>
      </c>
      <c r="BC338" s="21">
        <v>1.55121</v>
      </c>
      <c r="BD338">
        <f t="shared" si="70"/>
        <v>12.203259259259259</v>
      </c>
      <c r="BE338">
        <f t="shared" si="71"/>
        <v>18.935431294814816</v>
      </c>
    </row>
    <row r="339" spans="6:57" x14ac:dyDescent="0.25">
      <c r="F339" s="9"/>
      <c r="G339" s="21">
        <v>0.123291</v>
      </c>
      <c r="H339" s="21">
        <v>8.4716799999999992</v>
      </c>
      <c r="I339" s="21">
        <v>-1.4981100000000001E-2</v>
      </c>
      <c r="J339" s="21">
        <v>329</v>
      </c>
      <c r="K339" s="21">
        <v>0.122711</v>
      </c>
      <c r="L339">
        <f t="shared" si="60"/>
        <v>18.495185185185186</v>
      </c>
      <c r="M339">
        <f t="shared" si="61"/>
        <v>2.2802898766666666</v>
      </c>
      <c r="N339" s="9"/>
      <c r="O339" s="21">
        <v>1.5567</v>
      </c>
      <c r="P339" s="21">
        <v>12.2506</v>
      </c>
      <c r="Q339" s="21">
        <v>-9.9334699999999998E-3</v>
      </c>
      <c r="R339" s="21">
        <v>329</v>
      </c>
      <c r="S339" s="21">
        <v>1.55609</v>
      </c>
      <c r="T339">
        <f t="shared" si="62"/>
        <v>12.263543209876541</v>
      </c>
      <c r="U339">
        <f t="shared" si="63"/>
        <v>19.09065771481481</v>
      </c>
      <c r="X339" s="9"/>
      <c r="Y339" s="21">
        <v>0.123291</v>
      </c>
      <c r="Z339" s="21">
        <v>17.7029</v>
      </c>
      <c r="AA339" s="21">
        <v>-1.48865E-2</v>
      </c>
      <c r="AB339" s="21">
        <v>329</v>
      </c>
      <c r="AC339" s="21">
        <v>0.122742</v>
      </c>
      <c r="AD339">
        <f t="shared" si="64"/>
        <v>18.378395061728394</v>
      </c>
      <c r="AE339">
        <f t="shared" si="65"/>
        <v>2.2658907055555555</v>
      </c>
      <c r="AF339" s="9"/>
      <c r="AG339" s="21">
        <v>1.5567</v>
      </c>
      <c r="AH339" s="21">
        <v>21.4818</v>
      </c>
      <c r="AI339" s="21">
        <v>-9.7686800000000001E-3</v>
      </c>
      <c r="AJ339" s="21">
        <v>329</v>
      </c>
      <c r="AK339" s="21">
        <v>1.5567</v>
      </c>
      <c r="AL339">
        <f t="shared" si="66"/>
        <v>12.060098765432098</v>
      </c>
      <c r="AM339">
        <f t="shared" si="67"/>
        <v>18.773955748148147</v>
      </c>
      <c r="AP339" s="9"/>
      <c r="AQ339" s="21">
        <v>0.123291</v>
      </c>
      <c r="AR339" s="21">
        <v>26.885100000000001</v>
      </c>
      <c r="AS339" s="21">
        <v>-1.4605699999999999E-2</v>
      </c>
      <c r="AT339" s="21">
        <v>329</v>
      </c>
      <c r="AU339" s="21">
        <v>0.122833</v>
      </c>
      <c r="AV339">
        <f t="shared" si="68"/>
        <v>18.031728395061727</v>
      </c>
      <c r="AW339">
        <f t="shared" si="69"/>
        <v>2.2231498255555553</v>
      </c>
      <c r="AX339" s="9"/>
      <c r="AY339" s="21">
        <v>1.5567</v>
      </c>
      <c r="AZ339" s="21">
        <v>30.664000000000001</v>
      </c>
      <c r="BA339" s="21">
        <v>-9.7717299999999993E-3</v>
      </c>
      <c r="BB339" s="21">
        <v>329</v>
      </c>
      <c r="BC339" s="21">
        <v>1.55579</v>
      </c>
      <c r="BD339">
        <f t="shared" si="70"/>
        <v>12.063864197530862</v>
      </c>
      <c r="BE339">
        <f t="shared" si="71"/>
        <v>18.779817396296291</v>
      </c>
    </row>
    <row r="340" spans="6:57" x14ac:dyDescent="0.25">
      <c r="F340" s="9"/>
      <c r="G340" s="21">
        <v>0.118256</v>
      </c>
      <c r="H340" s="21">
        <v>8.4817499999999999</v>
      </c>
      <c r="I340" s="21">
        <v>-1.4975E-2</v>
      </c>
      <c r="J340" s="21">
        <v>330</v>
      </c>
      <c r="K340" s="21">
        <v>0.11773699999999999</v>
      </c>
      <c r="L340">
        <f t="shared" si="60"/>
        <v>18.487654320987652</v>
      </c>
      <c r="M340">
        <f t="shared" si="61"/>
        <v>2.1862760493827156</v>
      </c>
      <c r="N340" s="9"/>
      <c r="O340" s="21">
        <v>1.5617399999999999</v>
      </c>
      <c r="P340" s="21">
        <v>12.2607</v>
      </c>
      <c r="Q340" s="21">
        <v>-9.8113999999999996E-3</v>
      </c>
      <c r="R340" s="21">
        <v>330</v>
      </c>
      <c r="S340" s="21">
        <v>1.56128</v>
      </c>
      <c r="T340">
        <f t="shared" si="62"/>
        <v>12.112839506172838</v>
      </c>
      <c r="U340">
        <f t="shared" si="63"/>
        <v>18.917105970370368</v>
      </c>
      <c r="X340" s="9"/>
      <c r="Y340" s="21">
        <v>0.118256</v>
      </c>
      <c r="Z340" s="21">
        <v>17.712900000000001</v>
      </c>
      <c r="AA340" s="21">
        <v>-1.48834E-2</v>
      </c>
      <c r="AB340" s="21">
        <v>330</v>
      </c>
      <c r="AC340" s="21">
        <v>0.11773699999999999</v>
      </c>
      <c r="AD340">
        <f t="shared" si="64"/>
        <v>18.374567901234567</v>
      </c>
      <c r="AE340">
        <f t="shared" si="65"/>
        <v>2.1729029017283947</v>
      </c>
      <c r="AF340" s="9"/>
      <c r="AG340" s="21">
        <v>1.5617399999999999</v>
      </c>
      <c r="AH340" s="21">
        <v>21.491800000000001</v>
      </c>
      <c r="AI340" s="21">
        <v>-9.6466099999999999E-3</v>
      </c>
      <c r="AJ340" s="21">
        <v>330</v>
      </c>
      <c r="AK340" s="21">
        <v>1.56097</v>
      </c>
      <c r="AL340">
        <f t="shared" si="66"/>
        <v>11.909395061728395</v>
      </c>
      <c r="AM340">
        <f t="shared" si="67"/>
        <v>18.599378643703702</v>
      </c>
      <c r="AP340" s="9"/>
      <c r="AQ340" s="21">
        <v>0.118256</v>
      </c>
      <c r="AR340" s="21">
        <v>26.895099999999999</v>
      </c>
      <c r="AS340" s="21">
        <v>-1.46088E-2</v>
      </c>
      <c r="AT340" s="21">
        <v>330</v>
      </c>
      <c r="AU340" s="21">
        <v>0.117676</v>
      </c>
      <c r="AV340">
        <f t="shared" si="68"/>
        <v>18.035555555555554</v>
      </c>
      <c r="AW340">
        <f t="shared" si="69"/>
        <v>2.1328126577777775</v>
      </c>
      <c r="AX340" s="9"/>
      <c r="AY340" s="21">
        <v>1.5617399999999999</v>
      </c>
      <c r="AZ340" s="21">
        <v>30.673999999999999</v>
      </c>
      <c r="BA340" s="21">
        <v>-9.6527100000000001E-3</v>
      </c>
      <c r="BB340" s="21">
        <v>330</v>
      </c>
      <c r="BC340" s="21">
        <v>1.56128</v>
      </c>
      <c r="BD340">
        <f t="shared" si="70"/>
        <v>11.916925925925925</v>
      </c>
      <c r="BE340">
        <f t="shared" si="71"/>
        <v>18.611139895555553</v>
      </c>
    </row>
    <row r="341" spans="6:57" x14ac:dyDescent="0.25">
      <c r="F341" s="9"/>
      <c r="G341" s="21">
        <v>0.11322</v>
      </c>
      <c r="H341" s="21">
        <v>8.4918200000000006</v>
      </c>
      <c r="I341" s="21">
        <v>-1.49628E-2</v>
      </c>
      <c r="J341" s="21">
        <v>331</v>
      </c>
      <c r="K341" s="21">
        <v>0.11261</v>
      </c>
      <c r="L341">
        <f t="shared" si="60"/>
        <v>18.472592592592594</v>
      </c>
      <c r="M341">
        <f t="shared" si="61"/>
        <v>2.0914669333333333</v>
      </c>
      <c r="N341" s="9"/>
      <c r="O341" s="21">
        <v>1.56677</v>
      </c>
      <c r="P341" s="21">
        <v>12.2707</v>
      </c>
      <c r="Q341" s="21">
        <v>-9.6923800000000004E-3</v>
      </c>
      <c r="R341" s="21">
        <v>331</v>
      </c>
      <c r="S341" s="21">
        <v>1.56616</v>
      </c>
      <c r="T341">
        <f t="shared" si="62"/>
        <v>11.965901234567902</v>
      </c>
      <c r="U341">
        <f t="shared" si="63"/>
        <v>18.747815077283953</v>
      </c>
      <c r="X341" s="9"/>
      <c r="Y341" s="21">
        <v>0.11322</v>
      </c>
      <c r="Z341" s="21">
        <v>17.722999999999999</v>
      </c>
      <c r="AA341" s="21">
        <v>-1.48865E-2</v>
      </c>
      <c r="AB341" s="21">
        <v>331</v>
      </c>
      <c r="AC341" s="21">
        <v>0.112579</v>
      </c>
      <c r="AD341">
        <f t="shared" si="64"/>
        <v>18.378395061728394</v>
      </c>
      <c r="AE341">
        <f t="shared" si="65"/>
        <v>2.0808018888888888</v>
      </c>
      <c r="AF341" s="9"/>
      <c r="AG341" s="21">
        <v>1.56677</v>
      </c>
      <c r="AH341" s="21">
        <v>21.501899999999999</v>
      </c>
      <c r="AI341" s="21">
        <v>-9.5214800000000006E-3</v>
      </c>
      <c r="AJ341" s="21">
        <v>331</v>
      </c>
      <c r="AK341" s="21">
        <v>1.56647</v>
      </c>
      <c r="AL341">
        <f t="shared" si="66"/>
        <v>11.754913580246914</v>
      </c>
      <c r="AM341">
        <f t="shared" si="67"/>
        <v>18.417245950123458</v>
      </c>
      <c r="AP341" s="9"/>
      <c r="AQ341" s="21">
        <v>0.11322</v>
      </c>
      <c r="AR341" s="21">
        <v>26.905200000000001</v>
      </c>
      <c r="AS341" s="21">
        <v>-1.46088E-2</v>
      </c>
      <c r="AT341" s="21">
        <v>331</v>
      </c>
      <c r="AU341" s="21">
        <v>0.112732</v>
      </c>
      <c r="AV341">
        <f t="shared" si="68"/>
        <v>18.035555555555554</v>
      </c>
      <c r="AW341">
        <f t="shared" si="69"/>
        <v>2.0419855999999998</v>
      </c>
      <c r="AX341" s="9"/>
      <c r="AY341" s="21">
        <v>1.56677</v>
      </c>
      <c r="AZ341" s="21">
        <v>30.684100000000001</v>
      </c>
      <c r="BA341" s="21">
        <v>-9.5245399999999997E-3</v>
      </c>
      <c r="BB341" s="21">
        <v>331</v>
      </c>
      <c r="BC341" s="21">
        <v>1.56647</v>
      </c>
      <c r="BD341">
        <f t="shared" si="70"/>
        <v>11.75869135802469</v>
      </c>
      <c r="BE341">
        <f t="shared" si="71"/>
        <v>18.423164859012342</v>
      </c>
    </row>
    <row r="342" spans="6:57" x14ac:dyDescent="0.25">
      <c r="F342" s="9"/>
      <c r="G342" s="21">
        <v>0.108185</v>
      </c>
      <c r="H342" s="21">
        <v>8.5018899999999995</v>
      </c>
      <c r="I342" s="21">
        <v>-1.49689E-2</v>
      </c>
      <c r="J342" s="21">
        <v>332</v>
      </c>
      <c r="K342" s="21">
        <v>0.10763499999999999</v>
      </c>
      <c r="L342">
        <f t="shared" si="60"/>
        <v>18.480123456790125</v>
      </c>
      <c r="M342">
        <f t="shared" si="61"/>
        <v>1.9992721561728397</v>
      </c>
      <c r="N342" s="9"/>
      <c r="O342" s="21">
        <v>1.5718099999999999</v>
      </c>
      <c r="P342" s="21">
        <v>12.280799999999999</v>
      </c>
      <c r="Q342" s="21">
        <v>-9.5642100000000001E-3</v>
      </c>
      <c r="R342" s="21">
        <v>332</v>
      </c>
      <c r="S342" s="21">
        <v>1.57074</v>
      </c>
      <c r="T342">
        <f t="shared" si="62"/>
        <v>11.807666666666666</v>
      </c>
      <c r="U342">
        <f t="shared" si="63"/>
        <v>18.559408543333333</v>
      </c>
      <c r="X342" s="9"/>
      <c r="Y342" s="21">
        <v>0.108185</v>
      </c>
      <c r="Z342" s="21">
        <v>17.7331</v>
      </c>
      <c r="AA342" s="21">
        <v>-1.48895E-2</v>
      </c>
      <c r="AB342" s="21">
        <v>332</v>
      </c>
      <c r="AC342" s="21">
        <v>0.107666</v>
      </c>
      <c r="AD342">
        <f t="shared" si="64"/>
        <v>18.382098765432101</v>
      </c>
      <c r="AE342">
        <f t="shared" si="65"/>
        <v>1.9886673549382718</v>
      </c>
      <c r="AF342" s="9"/>
      <c r="AG342" s="21">
        <v>1.5718099999999999</v>
      </c>
      <c r="AH342" s="21">
        <v>21.512</v>
      </c>
      <c r="AI342" s="21">
        <v>-9.3963599999999994E-3</v>
      </c>
      <c r="AJ342" s="21">
        <v>332</v>
      </c>
      <c r="AK342" s="21">
        <v>1.57104</v>
      </c>
      <c r="AL342">
        <f t="shared" si="66"/>
        <v>11.600444444444443</v>
      </c>
      <c r="AM342">
        <f t="shared" si="67"/>
        <v>18.233694582222221</v>
      </c>
      <c r="AP342" s="9"/>
      <c r="AQ342" s="21">
        <v>0.108185</v>
      </c>
      <c r="AR342" s="21">
        <v>26.915299999999998</v>
      </c>
      <c r="AS342" s="21">
        <v>-1.46149E-2</v>
      </c>
      <c r="AT342" s="21">
        <v>332</v>
      </c>
      <c r="AU342" s="21">
        <v>0.10760500000000001</v>
      </c>
      <c r="AV342">
        <f t="shared" si="68"/>
        <v>18.043086419753088</v>
      </c>
      <c r="AW342">
        <f t="shared" si="69"/>
        <v>1.951991304320988</v>
      </c>
      <c r="AX342" s="9"/>
      <c r="AY342" s="21">
        <v>1.5718099999999999</v>
      </c>
      <c r="AZ342" s="21">
        <v>30.694199999999999</v>
      </c>
      <c r="BA342" s="21">
        <v>-9.4085699999999998E-3</v>
      </c>
      <c r="BB342" s="21">
        <v>332</v>
      </c>
      <c r="BC342" s="21">
        <v>1.57104</v>
      </c>
      <c r="BD342">
        <f t="shared" si="70"/>
        <v>11.615518518518519</v>
      </c>
      <c r="BE342">
        <f t="shared" si="71"/>
        <v>18.257388162592591</v>
      </c>
    </row>
    <row r="343" spans="6:57" x14ac:dyDescent="0.25">
      <c r="F343" s="9"/>
      <c r="G343" s="21">
        <v>0.103149</v>
      </c>
      <c r="H343" s="21">
        <v>8.5119600000000002</v>
      </c>
      <c r="I343" s="21">
        <v>-1.49689E-2</v>
      </c>
      <c r="J343" s="21">
        <v>333</v>
      </c>
      <c r="K343" s="21">
        <v>0.1026</v>
      </c>
      <c r="L343">
        <f t="shared" si="60"/>
        <v>18.480123456790125</v>
      </c>
      <c r="M343">
        <f t="shared" si="61"/>
        <v>1.9062062544444447</v>
      </c>
      <c r="N343" s="9"/>
      <c r="O343" s="21">
        <v>1.57684</v>
      </c>
      <c r="P343" s="21">
        <v>12.290900000000001</v>
      </c>
      <c r="Q343" s="21">
        <v>-9.4360399999999997E-3</v>
      </c>
      <c r="R343" s="21">
        <v>333</v>
      </c>
      <c r="S343" s="21">
        <v>1.5759300000000001</v>
      </c>
      <c r="T343">
        <f t="shared" si="62"/>
        <v>11.649432098765431</v>
      </c>
      <c r="U343">
        <f t="shared" si="63"/>
        <v>18.369290510617283</v>
      </c>
      <c r="X343" s="9"/>
      <c r="Y343" s="21">
        <v>0.103149</v>
      </c>
      <c r="Z343" s="21">
        <v>17.743099999999998</v>
      </c>
      <c r="AA343" s="21">
        <v>-1.48865E-2</v>
      </c>
      <c r="AB343" s="21">
        <v>333</v>
      </c>
      <c r="AC343" s="21">
        <v>0.1026</v>
      </c>
      <c r="AD343">
        <f t="shared" si="64"/>
        <v>18.378395061728394</v>
      </c>
      <c r="AE343">
        <f t="shared" si="65"/>
        <v>1.8957130722222222</v>
      </c>
      <c r="AF343" s="9"/>
      <c r="AG343" s="21">
        <v>1.57684</v>
      </c>
      <c r="AH343" s="21">
        <v>21.522099999999998</v>
      </c>
      <c r="AI343" s="21">
        <v>-9.2559800000000005E-3</v>
      </c>
      <c r="AJ343" s="21">
        <v>333</v>
      </c>
      <c r="AK343" s="21">
        <v>1.57562</v>
      </c>
      <c r="AL343">
        <f t="shared" si="66"/>
        <v>11.427135802469136</v>
      </c>
      <c r="AM343">
        <f t="shared" si="67"/>
        <v>18.018764818765433</v>
      </c>
      <c r="AP343" s="9"/>
      <c r="AQ343" s="21">
        <v>0.103149</v>
      </c>
      <c r="AR343" s="21">
        <v>26.9253</v>
      </c>
      <c r="AS343" s="21">
        <v>-1.46149E-2</v>
      </c>
      <c r="AT343" s="21">
        <v>333</v>
      </c>
      <c r="AU343" s="21">
        <v>0.10253900000000001</v>
      </c>
      <c r="AV343">
        <f t="shared" si="68"/>
        <v>18.043086419753088</v>
      </c>
      <c r="AW343">
        <f t="shared" si="69"/>
        <v>1.8611263211111113</v>
      </c>
      <c r="AX343" s="9"/>
      <c r="AY343" s="21">
        <v>1.57684</v>
      </c>
      <c r="AZ343" s="21">
        <v>30.7042</v>
      </c>
      <c r="BA343" s="21">
        <v>-9.2925999999999998E-3</v>
      </c>
      <c r="BB343" s="21">
        <v>333</v>
      </c>
      <c r="BC343" s="21">
        <v>1.5765400000000001</v>
      </c>
      <c r="BD343">
        <f t="shared" si="70"/>
        <v>11.472345679012344</v>
      </c>
      <c r="BE343">
        <f t="shared" si="71"/>
        <v>18.090053560493825</v>
      </c>
    </row>
    <row r="344" spans="6:57" x14ac:dyDescent="0.25">
      <c r="F344" s="9"/>
      <c r="G344" s="21">
        <v>9.8114000000000007E-2</v>
      </c>
      <c r="H344" s="21">
        <v>8.5220400000000005</v>
      </c>
      <c r="I344" s="21">
        <v>-1.49719E-2</v>
      </c>
      <c r="J344" s="21">
        <v>334</v>
      </c>
      <c r="K344" s="21">
        <v>9.7595199999999993E-2</v>
      </c>
      <c r="L344">
        <f t="shared" si="60"/>
        <v>18.483827160493824</v>
      </c>
      <c r="M344">
        <f t="shared" si="61"/>
        <v>1.8135222180246913</v>
      </c>
      <c r="N344" s="9"/>
      <c r="O344" s="21">
        <v>1.58188</v>
      </c>
      <c r="P344" s="21">
        <v>12.3009</v>
      </c>
      <c r="Q344" s="21">
        <v>-9.29871E-3</v>
      </c>
      <c r="R344" s="21">
        <v>334</v>
      </c>
      <c r="S344" s="21">
        <v>1.5817300000000001</v>
      </c>
      <c r="T344">
        <f t="shared" si="62"/>
        <v>11.479888888888889</v>
      </c>
      <c r="U344">
        <f t="shared" si="63"/>
        <v>18.159806635555555</v>
      </c>
      <c r="X344" s="9"/>
      <c r="Y344" s="21">
        <v>9.8114000000000007E-2</v>
      </c>
      <c r="Z344" s="21">
        <v>17.7532</v>
      </c>
      <c r="AA344" s="21">
        <v>-1.48956E-2</v>
      </c>
      <c r="AB344" s="21">
        <v>334</v>
      </c>
      <c r="AC344" s="21">
        <v>9.7595199999999993E-2</v>
      </c>
      <c r="AD344">
        <f t="shared" si="64"/>
        <v>18.389629629629628</v>
      </c>
      <c r="AE344">
        <f t="shared" si="65"/>
        <v>1.8042801214814814</v>
      </c>
      <c r="AF344" s="9"/>
      <c r="AG344" s="21">
        <v>1.58188</v>
      </c>
      <c r="AH344" s="21">
        <v>21.5321</v>
      </c>
      <c r="AI344" s="21">
        <v>-9.1186500000000007E-3</v>
      </c>
      <c r="AJ344" s="21">
        <v>334</v>
      </c>
      <c r="AK344" s="21">
        <v>1.5811200000000001</v>
      </c>
      <c r="AL344">
        <f t="shared" si="66"/>
        <v>11.257592592592593</v>
      </c>
      <c r="AM344">
        <f t="shared" si="67"/>
        <v>17.808160570370369</v>
      </c>
      <c r="AP344" s="9"/>
      <c r="AQ344" s="21">
        <v>9.8114000000000007E-2</v>
      </c>
      <c r="AR344" s="21">
        <v>26.935400000000001</v>
      </c>
      <c r="AS344" s="21">
        <v>-1.46179E-2</v>
      </c>
      <c r="AT344" s="21">
        <v>334</v>
      </c>
      <c r="AU344" s="21">
        <v>9.7534200000000001E-2</v>
      </c>
      <c r="AV344">
        <f t="shared" si="68"/>
        <v>18.046790123456791</v>
      </c>
      <c r="AW344">
        <f t="shared" si="69"/>
        <v>1.7706427661728397</v>
      </c>
      <c r="AX344" s="9"/>
      <c r="AY344" s="21">
        <v>1.58188</v>
      </c>
      <c r="AZ344" s="21">
        <v>30.714300000000001</v>
      </c>
      <c r="BA344" s="21">
        <v>-9.1674800000000004E-3</v>
      </c>
      <c r="BB344" s="21">
        <v>334</v>
      </c>
      <c r="BC344" s="21">
        <v>1.5811200000000001</v>
      </c>
      <c r="BD344">
        <f t="shared" si="70"/>
        <v>11.317876543209875</v>
      </c>
      <c r="BE344">
        <f t="shared" si="71"/>
        <v>17.903522546172837</v>
      </c>
    </row>
    <row r="345" spans="6:57" x14ac:dyDescent="0.25">
      <c r="F345" s="9"/>
      <c r="G345" s="21">
        <v>9.3078599999999997E-2</v>
      </c>
      <c r="H345" s="21">
        <v>8.5321099999999994</v>
      </c>
      <c r="I345" s="21">
        <v>-1.4987199999999999E-2</v>
      </c>
      <c r="J345" s="21">
        <v>335</v>
      </c>
      <c r="K345" s="21">
        <v>9.2498800000000006E-2</v>
      </c>
      <c r="L345">
        <f t="shared" si="60"/>
        <v>18.502716049382713</v>
      </c>
      <c r="M345">
        <f t="shared" si="61"/>
        <v>1.7222069060740737</v>
      </c>
      <c r="N345" s="9"/>
      <c r="O345" s="21">
        <v>1.58691</v>
      </c>
      <c r="P345" s="21">
        <v>12.311</v>
      </c>
      <c r="Q345" s="21">
        <v>-9.1613800000000002E-3</v>
      </c>
      <c r="R345" s="21">
        <v>335</v>
      </c>
      <c r="S345" s="21">
        <v>1.5863</v>
      </c>
      <c r="T345">
        <f t="shared" si="62"/>
        <v>11.310345679012347</v>
      </c>
      <c r="U345">
        <f t="shared" si="63"/>
        <v>17.948500661481482</v>
      </c>
      <c r="X345" s="9"/>
      <c r="Y345" s="21">
        <v>9.3078599999999997E-2</v>
      </c>
      <c r="Z345" s="21">
        <v>17.763300000000001</v>
      </c>
      <c r="AA345" s="21">
        <v>-1.48956E-2</v>
      </c>
      <c r="AB345" s="21">
        <v>335</v>
      </c>
      <c r="AC345" s="21">
        <v>9.2498800000000006E-2</v>
      </c>
      <c r="AD345">
        <f t="shared" si="64"/>
        <v>18.389629629629628</v>
      </c>
      <c r="AE345">
        <f t="shared" si="65"/>
        <v>1.7116809804444442</v>
      </c>
      <c r="AF345" s="9"/>
      <c r="AG345" s="21">
        <v>1.58691</v>
      </c>
      <c r="AH345" s="21">
        <v>21.542200000000001</v>
      </c>
      <c r="AI345" s="21">
        <v>-8.9752200000000008E-3</v>
      </c>
      <c r="AJ345" s="21">
        <v>335</v>
      </c>
      <c r="AK345" s="21">
        <v>1.5863</v>
      </c>
      <c r="AL345">
        <f t="shared" si="66"/>
        <v>11.080518518518518</v>
      </c>
      <c r="AM345">
        <f t="shared" si="67"/>
        <v>17.583785642222221</v>
      </c>
      <c r="AP345" s="9"/>
      <c r="AQ345" s="21">
        <v>9.3078599999999997E-2</v>
      </c>
      <c r="AR345" s="21">
        <v>26.945499999999999</v>
      </c>
      <c r="AS345" s="21">
        <v>-1.46088E-2</v>
      </c>
      <c r="AT345" s="21">
        <v>335</v>
      </c>
      <c r="AU345" s="21">
        <v>9.2559799999999998E-2</v>
      </c>
      <c r="AV345">
        <f t="shared" si="68"/>
        <v>18.035555555555554</v>
      </c>
      <c r="AW345">
        <f t="shared" si="69"/>
        <v>1.6787242613333331</v>
      </c>
      <c r="AX345" s="9"/>
      <c r="AY345" s="21">
        <v>1.58691</v>
      </c>
      <c r="AZ345" s="21">
        <v>30.724399999999999</v>
      </c>
      <c r="BA345" s="21">
        <v>-9.0179400000000003E-3</v>
      </c>
      <c r="BB345" s="21">
        <v>335</v>
      </c>
      <c r="BC345" s="21">
        <v>1.5863</v>
      </c>
      <c r="BD345">
        <f t="shared" si="70"/>
        <v>11.13325925925926</v>
      </c>
      <c r="BE345">
        <f t="shared" si="71"/>
        <v>17.667480451111114</v>
      </c>
    </row>
    <row r="346" spans="6:57" x14ac:dyDescent="0.25">
      <c r="F346" s="9"/>
      <c r="G346" s="21">
        <v>8.8043200000000002E-2</v>
      </c>
      <c r="H346" s="21">
        <v>8.5421800000000001</v>
      </c>
      <c r="I346" s="21">
        <v>-1.5008499999999999E-2</v>
      </c>
      <c r="J346" s="21">
        <v>336</v>
      </c>
      <c r="K346" s="21">
        <v>8.7493899999999999E-2</v>
      </c>
      <c r="L346">
        <f t="shared" si="60"/>
        <v>18.529012345679011</v>
      </c>
      <c r="M346">
        <f t="shared" si="61"/>
        <v>1.6313535397530863</v>
      </c>
      <c r="N346" s="9"/>
      <c r="O346" s="21">
        <v>1.59195</v>
      </c>
      <c r="P346" s="21">
        <v>12.321099999999999</v>
      </c>
      <c r="Q346" s="21">
        <v>-9.0087899999999992E-3</v>
      </c>
      <c r="R346" s="21">
        <v>336</v>
      </c>
      <c r="S346" s="21">
        <v>1.5908800000000001</v>
      </c>
      <c r="T346">
        <f t="shared" si="62"/>
        <v>11.121962962962963</v>
      </c>
      <c r="U346">
        <f t="shared" si="63"/>
        <v>17.705608938888886</v>
      </c>
      <c r="X346" s="9"/>
      <c r="Y346" s="21">
        <v>8.8043200000000002E-2</v>
      </c>
      <c r="Z346" s="21">
        <v>17.773399999999999</v>
      </c>
      <c r="AA346" s="21">
        <v>-1.4898700000000001E-2</v>
      </c>
      <c r="AB346" s="21">
        <v>336</v>
      </c>
      <c r="AC346" s="21">
        <v>8.7463399999999997E-2</v>
      </c>
      <c r="AD346">
        <f t="shared" si="64"/>
        <v>18.393456790123455</v>
      </c>
      <c r="AE346">
        <f t="shared" si="65"/>
        <v>1.6194187948641974</v>
      </c>
      <c r="AF346" s="9"/>
      <c r="AG346" s="21">
        <v>1.59195</v>
      </c>
      <c r="AH346" s="21">
        <v>21.552299999999999</v>
      </c>
      <c r="AI346" s="21">
        <v>-8.8317900000000008E-3</v>
      </c>
      <c r="AJ346" s="21">
        <v>336</v>
      </c>
      <c r="AK346" s="21">
        <v>1.5908800000000001</v>
      </c>
      <c r="AL346">
        <f t="shared" si="66"/>
        <v>10.903444444444444</v>
      </c>
      <c r="AM346">
        <f t="shared" si="67"/>
        <v>17.357738383333334</v>
      </c>
      <c r="AP346" s="9"/>
      <c r="AQ346" s="21">
        <v>8.8043200000000002E-2</v>
      </c>
      <c r="AR346" s="21">
        <v>26.9556</v>
      </c>
      <c r="AS346" s="21">
        <v>-1.4605699999999999E-2</v>
      </c>
      <c r="AT346" s="21">
        <v>336</v>
      </c>
      <c r="AU346" s="21">
        <v>8.7524400000000002E-2</v>
      </c>
      <c r="AV346">
        <f t="shared" si="68"/>
        <v>18.031728395061727</v>
      </c>
      <c r="AW346">
        <f t="shared" si="69"/>
        <v>1.5875710694320986</v>
      </c>
      <c r="AX346" s="9"/>
      <c r="AY346" s="21">
        <v>1.59195</v>
      </c>
      <c r="AZ346" s="21">
        <v>30.734500000000001</v>
      </c>
      <c r="BA346" s="21">
        <v>-8.8745100000000004E-3</v>
      </c>
      <c r="BB346" s="21">
        <v>336</v>
      </c>
      <c r="BC346" s="21">
        <v>1.5905800000000001</v>
      </c>
      <c r="BD346">
        <f t="shared" si="70"/>
        <v>10.956185185185186</v>
      </c>
      <c r="BE346">
        <f t="shared" si="71"/>
        <v>17.441699005555556</v>
      </c>
    </row>
    <row r="347" spans="6:57" x14ac:dyDescent="0.25">
      <c r="F347" s="9"/>
      <c r="G347" s="21">
        <v>8.3007800000000007E-2</v>
      </c>
      <c r="H347" s="21">
        <v>8.5522500000000008</v>
      </c>
      <c r="I347" s="21">
        <v>-1.5020800000000001E-2</v>
      </c>
      <c r="J347" s="21">
        <v>337</v>
      </c>
      <c r="K347" s="21">
        <v>8.2458500000000004E-2</v>
      </c>
      <c r="L347">
        <f t="shared" si="60"/>
        <v>18.544197530864199</v>
      </c>
      <c r="M347">
        <f t="shared" si="61"/>
        <v>1.5393130398024695</v>
      </c>
      <c r="N347" s="9"/>
      <c r="O347" s="21">
        <v>1.5969800000000001</v>
      </c>
      <c r="P347" s="21">
        <v>12.331200000000001</v>
      </c>
      <c r="Q347" s="21">
        <v>-8.8561999999999998E-3</v>
      </c>
      <c r="R347" s="21">
        <v>337</v>
      </c>
      <c r="S347" s="21">
        <v>1.5960700000000001</v>
      </c>
      <c r="T347">
        <f t="shared" si="62"/>
        <v>10.93358024691358</v>
      </c>
      <c r="U347">
        <f t="shared" si="63"/>
        <v>17.460708982716049</v>
      </c>
      <c r="X347" s="9"/>
      <c r="Y347" s="21">
        <v>8.3007800000000007E-2</v>
      </c>
      <c r="Z347" s="21">
        <v>17.7834</v>
      </c>
      <c r="AA347" s="21">
        <v>-1.4907800000000001E-2</v>
      </c>
      <c r="AB347" s="21">
        <v>337</v>
      </c>
      <c r="AC347" s="21">
        <v>8.2458500000000004E-2</v>
      </c>
      <c r="AD347">
        <f t="shared" si="64"/>
        <v>18.404691358024692</v>
      </c>
      <c r="AE347">
        <f t="shared" si="65"/>
        <v>1.5277329393086421</v>
      </c>
      <c r="AF347" s="9"/>
      <c r="AG347" s="21">
        <v>1.5969800000000001</v>
      </c>
      <c r="AH347" s="21">
        <v>21.5623</v>
      </c>
      <c r="AI347" s="21">
        <v>-8.6791999999999998E-3</v>
      </c>
      <c r="AJ347" s="21">
        <v>337</v>
      </c>
      <c r="AK347" s="21">
        <v>1.5966800000000001</v>
      </c>
      <c r="AL347">
        <f t="shared" si="66"/>
        <v>10.71506172839506</v>
      </c>
      <c r="AM347">
        <f t="shared" si="67"/>
        <v>17.111739279012344</v>
      </c>
      <c r="AP347" s="9"/>
      <c r="AQ347" s="21">
        <v>8.3007800000000007E-2</v>
      </c>
      <c r="AR347" s="21">
        <v>26.965599999999998</v>
      </c>
      <c r="AS347" s="21">
        <v>-1.46088E-2</v>
      </c>
      <c r="AT347" s="21">
        <v>337</v>
      </c>
      <c r="AU347" s="21">
        <v>8.2641599999999996E-2</v>
      </c>
      <c r="AV347">
        <f t="shared" si="68"/>
        <v>18.035555555555554</v>
      </c>
      <c r="AW347">
        <f t="shared" si="69"/>
        <v>1.4970917884444443</v>
      </c>
      <c r="AX347" s="9"/>
      <c r="AY347" s="21">
        <v>1.5969800000000001</v>
      </c>
      <c r="AZ347" s="21">
        <v>30.744499999999999</v>
      </c>
      <c r="BA347" s="21">
        <v>-8.7097200000000007E-3</v>
      </c>
      <c r="BB347" s="21">
        <v>337</v>
      </c>
      <c r="BC347" s="21">
        <v>1.5966800000000001</v>
      </c>
      <c r="BD347">
        <f t="shared" si="70"/>
        <v>10.752740740740741</v>
      </c>
      <c r="BE347">
        <f t="shared" si="71"/>
        <v>17.17191190814815</v>
      </c>
    </row>
    <row r="348" spans="6:57" x14ac:dyDescent="0.25">
      <c r="F348" s="9"/>
      <c r="G348" s="21">
        <v>7.7972399999999997E-2</v>
      </c>
      <c r="H348" s="21">
        <v>8.5623199999999997</v>
      </c>
      <c r="I348" s="21">
        <v>-1.50238E-2</v>
      </c>
      <c r="J348" s="21">
        <v>338</v>
      </c>
      <c r="K348" s="21">
        <v>7.7423099999999995E-2</v>
      </c>
      <c r="L348">
        <f t="shared" si="60"/>
        <v>18.547901234567902</v>
      </c>
      <c r="M348">
        <f t="shared" si="61"/>
        <v>1.4462243742222223</v>
      </c>
      <c r="N348" s="9"/>
      <c r="O348" s="21">
        <v>1.60202</v>
      </c>
      <c r="P348" s="21">
        <v>12.341200000000001</v>
      </c>
      <c r="Q348" s="21">
        <v>-8.7005599999999995E-3</v>
      </c>
      <c r="R348" s="21">
        <v>338</v>
      </c>
      <c r="S348" s="21">
        <v>1.6015600000000001</v>
      </c>
      <c r="T348">
        <f t="shared" si="62"/>
        <v>10.741432098765431</v>
      </c>
      <c r="U348">
        <f t="shared" si="63"/>
        <v>17.207989050864196</v>
      </c>
      <c r="X348" s="9"/>
      <c r="Y348" s="21">
        <v>7.7972399999999997E-2</v>
      </c>
      <c r="Z348" s="21">
        <v>17.793500000000002</v>
      </c>
      <c r="AA348" s="21">
        <v>-1.49109E-2</v>
      </c>
      <c r="AB348" s="21">
        <v>338</v>
      </c>
      <c r="AC348" s="21">
        <v>7.7392600000000006E-2</v>
      </c>
      <c r="AD348">
        <f t="shared" si="64"/>
        <v>18.408518518518516</v>
      </c>
      <c r="AE348">
        <f t="shared" si="65"/>
        <v>1.4353563693333331</v>
      </c>
      <c r="AF348" s="9"/>
      <c r="AG348" s="21">
        <v>1.60202</v>
      </c>
      <c r="AH348" s="21">
        <v>21.572399999999998</v>
      </c>
      <c r="AI348" s="21">
        <v>-8.5144000000000001E-3</v>
      </c>
      <c r="AJ348" s="21">
        <v>338</v>
      </c>
      <c r="AK348" s="21">
        <v>1.6012599999999999</v>
      </c>
      <c r="AL348">
        <f t="shared" si="66"/>
        <v>10.511604938271603</v>
      </c>
      <c r="AM348">
        <f t="shared" si="67"/>
        <v>16.839801343209874</v>
      </c>
      <c r="AP348" s="9"/>
      <c r="AQ348" s="21">
        <v>7.7972399999999997E-2</v>
      </c>
      <c r="AR348" s="21">
        <v>26.9757</v>
      </c>
      <c r="AS348" s="21">
        <v>-1.46088E-2</v>
      </c>
      <c r="AT348" s="21">
        <v>338</v>
      </c>
      <c r="AU348" s="21">
        <v>7.7392600000000006E-2</v>
      </c>
      <c r="AV348">
        <f t="shared" si="68"/>
        <v>18.035555555555554</v>
      </c>
      <c r="AW348">
        <f t="shared" si="69"/>
        <v>1.4062755519999999</v>
      </c>
      <c r="AX348" s="9"/>
      <c r="AY348" s="21">
        <v>1.60202</v>
      </c>
      <c r="AZ348" s="21">
        <v>30.7546</v>
      </c>
      <c r="BA348" s="21">
        <v>-8.5388200000000008E-3</v>
      </c>
      <c r="BB348" s="21">
        <v>338</v>
      </c>
      <c r="BC348" s="21">
        <v>1.6012599999999999</v>
      </c>
      <c r="BD348">
        <f t="shared" si="70"/>
        <v>10.541753086419755</v>
      </c>
      <c r="BE348">
        <f t="shared" si="71"/>
        <v>16.888099279506175</v>
      </c>
    </row>
    <row r="349" spans="6:57" x14ac:dyDescent="0.25">
      <c r="F349" s="9"/>
      <c r="G349" s="21">
        <v>7.2937000000000002E-2</v>
      </c>
      <c r="H349" s="21">
        <v>8.5723900000000004</v>
      </c>
      <c r="I349" s="21">
        <v>-1.5026899999999999E-2</v>
      </c>
      <c r="J349" s="21">
        <v>339</v>
      </c>
      <c r="K349" s="21">
        <v>7.2570800000000005E-2</v>
      </c>
      <c r="L349">
        <f t="shared" si="60"/>
        <v>18.551728395061726</v>
      </c>
      <c r="M349">
        <f t="shared" si="61"/>
        <v>1.3531074139506172</v>
      </c>
      <c r="N349" s="9"/>
      <c r="O349" s="21">
        <v>1.6070599999999999</v>
      </c>
      <c r="P349" s="21">
        <v>12.3513</v>
      </c>
      <c r="Q349" s="21">
        <v>-8.5357699999999998E-3</v>
      </c>
      <c r="R349" s="21">
        <v>339</v>
      </c>
      <c r="S349" s="21">
        <v>1.6064499999999999</v>
      </c>
      <c r="T349">
        <f t="shared" si="62"/>
        <v>10.537987654320986</v>
      </c>
      <c r="U349">
        <f t="shared" si="63"/>
        <v>16.935178439753084</v>
      </c>
      <c r="X349" s="9"/>
      <c r="Y349" s="21">
        <v>7.2937000000000002E-2</v>
      </c>
      <c r="Z349" s="21">
        <v>17.803599999999999</v>
      </c>
      <c r="AA349" s="21">
        <v>-1.4907800000000001E-2</v>
      </c>
      <c r="AB349" s="21">
        <v>339</v>
      </c>
      <c r="AC349" s="21">
        <v>7.2448700000000005E-2</v>
      </c>
      <c r="AD349">
        <f t="shared" si="64"/>
        <v>18.404691358024692</v>
      </c>
      <c r="AE349">
        <f t="shared" si="65"/>
        <v>1.3423829735802471</v>
      </c>
      <c r="AF349" s="9"/>
      <c r="AG349" s="21">
        <v>1.6070599999999999</v>
      </c>
      <c r="AH349" s="21">
        <v>21.5825</v>
      </c>
      <c r="AI349" s="21">
        <v>-8.3496100000000004E-3</v>
      </c>
      <c r="AJ349" s="21">
        <v>339</v>
      </c>
      <c r="AK349" s="21">
        <v>1.6061399999999999</v>
      </c>
      <c r="AL349">
        <f t="shared" si="66"/>
        <v>10.30816049382716</v>
      </c>
      <c r="AM349">
        <f t="shared" si="67"/>
        <v>16.565832403209875</v>
      </c>
      <c r="AP349" s="9"/>
      <c r="AQ349" s="21">
        <v>7.2937000000000002E-2</v>
      </c>
      <c r="AR349" s="21">
        <v>26.985800000000001</v>
      </c>
      <c r="AS349" s="21">
        <v>-1.4611799999999999E-2</v>
      </c>
      <c r="AT349" s="21">
        <v>339</v>
      </c>
      <c r="AU349" s="21">
        <v>7.2235099999999997E-2</v>
      </c>
      <c r="AV349">
        <f t="shared" si="68"/>
        <v>18.039259259259257</v>
      </c>
      <c r="AW349">
        <f t="shared" si="69"/>
        <v>1.3157294525925924</v>
      </c>
      <c r="AX349" s="9"/>
      <c r="AY349" s="21">
        <v>1.6070599999999999</v>
      </c>
      <c r="AZ349" s="21">
        <v>30.764700000000001</v>
      </c>
      <c r="BA349" s="21">
        <v>-8.3557100000000006E-3</v>
      </c>
      <c r="BB349" s="21">
        <v>339</v>
      </c>
      <c r="BC349" s="21">
        <v>1.6058300000000001</v>
      </c>
      <c r="BD349">
        <f t="shared" si="70"/>
        <v>10.315691358024692</v>
      </c>
      <c r="BE349">
        <f t="shared" si="71"/>
        <v>16.57793495382716</v>
      </c>
    </row>
    <row r="350" spans="6:57" x14ac:dyDescent="0.25">
      <c r="F350" s="9"/>
      <c r="G350" s="21">
        <v>6.7901600000000006E-2</v>
      </c>
      <c r="H350" s="21">
        <v>8.5824599999999993</v>
      </c>
      <c r="I350" s="21">
        <v>-1.5036000000000001E-2</v>
      </c>
      <c r="J350" s="21">
        <v>340</v>
      </c>
      <c r="K350" s="21">
        <v>6.7413299999999995E-2</v>
      </c>
      <c r="L350">
        <f t="shared" si="60"/>
        <v>18.562962962962963</v>
      </c>
      <c r="M350">
        <f t="shared" si="61"/>
        <v>1.2604548859259261</v>
      </c>
      <c r="N350" s="9"/>
      <c r="O350" s="21">
        <v>1.61209</v>
      </c>
      <c r="P350" s="21">
        <v>12.3614</v>
      </c>
      <c r="Q350" s="21">
        <v>-8.3679199999999992E-3</v>
      </c>
      <c r="R350" s="21">
        <v>340</v>
      </c>
      <c r="S350" s="21">
        <v>1.6116299999999999</v>
      </c>
      <c r="T350">
        <f t="shared" si="62"/>
        <v>10.330765432098763</v>
      </c>
      <c r="U350">
        <f t="shared" si="63"/>
        <v>16.654123645432097</v>
      </c>
      <c r="X350" s="9"/>
      <c r="Y350" s="21">
        <v>6.7901600000000006E-2</v>
      </c>
      <c r="Z350" s="21">
        <v>17.813600000000001</v>
      </c>
      <c r="AA350" s="21">
        <v>-1.4913900000000001E-2</v>
      </c>
      <c r="AB350" s="21">
        <v>340</v>
      </c>
      <c r="AC350" s="21">
        <v>6.7413299999999995E-2</v>
      </c>
      <c r="AD350">
        <f t="shared" si="64"/>
        <v>18.412222222222223</v>
      </c>
      <c r="AE350">
        <f t="shared" si="65"/>
        <v>1.2502193484444446</v>
      </c>
      <c r="AF350" s="9"/>
      <c r="AG350" s="21">
        <v>1.61209</v>
      </c>
      <c r="AH350" s="21">
        <v>21.592500000000001</v>
      </c>
      <c r="AI350" s="21">
        <v>-8.1787100000000005E-3</v>
      </c>
      <c r="AJ350" s="21">
        <v>340</v>
      </c>
      <c r="AK350" s="21">
        <v>1.6113299999999999</v>
      </c>
      <c r="AL350">
        <f t="shared" si="66"/>
        <v>10.097172839506174</v>
      </c>
      <c r="AM350">
        <f t="shared" si="67"/>
        <v>16.277551362839507</v>
      </c>
      <c r="AP350" s="9"/>
      <c r="AQ350" s="21">
        <v>6.7901600000000006E-2</v>
      </c>
      <c r="AR350" s="21">
        <v>26.995799999999999</v>
      </c>
      <c r="AS350" s="21">
        <v>-1.46179E-2</v>
      </c>
      <c r="AT350" s="21">
        <v>340</v>
      </c>
      <c r="AU350" s="21">
        <v>6.7352300000000004E-2</v>
      </c>
      <c r="AV350">
        <f t="shared" si="68"/>
        <v>18.046790123456791</v>
      </c>
      <c r="AW350">
        <f t="shared" si="69"/>
        <v>1.2254059242469137</v>
      </c>
      <c r="AX350" s="9"/>
      <c r="AY350" s="21">
        <v>1.61209</v>
      </c>
      <c r="AZ350" s="21">
        <v>30.774699999999999</v>
      </c>
      <c r="BA350" s="21">
        <v>-8.1756599999999995E-3</v>
      </c>
      <c r="BB350" s="21">
        <v>340</v>
      </c>
      <c r="BC350" s="21">
        <v>1.6116299999999999</v>
      </c>
      <c r="BD350">
        <f t="shared" si="70"/>
        <v>10.093407407407406</v>
      </c>
      <c r="BE350">
        <f t="shared" si="71"/>
        <v>16.271481147407407</v>
      </c>
    </row>
    <row r="351" spans="6:57" x14ac:dyDescent="0.25">
      <c r="F351" s="9"/>
      <c r="G351" s="21">
        <v>6.2866199999999997E-2</v>
      </c>
      <c r="H351" s="21">
        <v>8.59253</v>
      </c>
      <c r="I351" s="21">
        <v>-1.50452E-2</v>
      </c>
      <c r="J351" s="21">
        <v>341</v>
      </c>
      <c r="K351" s="21">
        <v>6.2347399999999997E-2</v>
      </c>
      <c r="L351">
        <f t="shared" si="60"/>
        <v>18.574320987654321</v>
      </c>
      <c r="M351">
        <f t="shared" si="61"/>
        <v>1.167696978074074</v>
      </c>
      <c r="N351" s="9"/>
      <c r="O351" s="21">
        <v>1.61713</v>
      </c>
      <c r="P351" s="21">
        <v>12.3714</v>
      </c>
      <c r="Q351" s="21">
        <v>-8.1848100000000007E-3</v>
      </c>
      <c r="R351" s="21">
        <v>341</v>
      </c>
      <c r="S351" s="21">
        <v>1.6168199999999999</v>
      </c>
      <c r="T351">
        <f t="shared" si="62"/>
        <v>10.104703703703704</v>
      </c>
      <c r="U351">
        <f t="shared" si="63"/>
        <v>16.340619500370369</v>
      </c>
      <c r="X351" s="9"/>
      <c r="Y351" s="21">
        <v>6.2866199999999997E-2</v>
      </c>
      <c r="Z351" s="21">
        <v>17.823699999999999</v>
      </c>
      <c r="AA351" s="21">
        <v>-1.4926099999999999E-2</v>
      </c>
      <c r="AB351" s="21">
        <v>341</v>
      </c>
      <c r="AC351" s="21">
        <v>6.2286399999999999E-2</v>
      </c>
      <c r="AD351">
        <f t="shared" si="64"/>
        <v>18.427283950617284</v>
      </c>
      <c r="AE351">
        <f t="shared" si="65"/>
        <v>1.1584533182962962</v>
      </c>
      <c r="AF351" s="9"/>
      <c r="AG351" s="21">
        <v>1.61713</v>
      </c>
      <c r="AH351" s="21">
        <v>21.602599999999999</v>
      </c>
      <c r="AI351" s="21">
        <v>-8.0017100000000004E-3</v>
      </c>
      <c r="AJ351" s="21">
        <v>341</v>
      </c>
      <c r="AK351" s="21">
        <v>1.61652</v>
      </c>
      <c r="AL351">
        <f t="shared" si="66"/>
        <v>9.8786543209876534</v>
      </c>
      <c r="AM351">
        <f t="shared" si="67"/>
        <v>15.975068262098764</v>
      </c>
      <c r="AP351" s="9"/>
      <c r="AQ351" s="21">
        <v>6.2866199999999997E-2</v>
      </c>
      <c r="AR351" s="21">
        <v>27.0059</v>
      </c>
      <c r="AS351" s="21">
        <v>-1.4624E-2</v>
      </c>
      <c r="AT351" s="21">
        <v>341</v>
      </c>
      <c r="AU351" s="21">
        <v>6.2225299999999997E-2</v>
      </c>
      <c r="AV351">
        <f t="shared" si="68"/>
        <v>18.054320987654318</v>
      </c>
      <c r="AW351">
        <f t="shared" si="69"/>
        <v>1.1350065540740739</v>
      </c>
      <c r="AX351" s="9"/>
      <c r="AY351" s="21">
        <v>1.61713</v>
      </c>
      <c r="AZ351" s="21">
        <v>30.784800000000001</v>
      </c>
      <c r="BA351" s="21">
        <v>-7.9925499999999993E-3</v>
      </c>
      <c r="BB351" s="21">
        <v>341</v>
      </c>
      <c r="BC351" s="21">
        <v>1.6168199999999999</v>
      </c>
      <c r="BD351">
        <f t="shared" si="70"/>
        <v>9.8673456790123435</v>
      </c>
      <c r="BE351">
        <f t="shared" si="71"/>
        <v>15.95678071790123</v>
      </c>
    </row>
    <row r="352" spans="6:57" x14ac:dyDescent="0.25">
      <c r="F352" s="9"/>
      <c r="G352" s="21">
        <v>5.7830800000000002E-2</v>
      </c>
      <c r="H352" s="21">
        <v>8.6026000000000007</v>
      </c>
      <c r="I352" s="21">
        <v>-1.5048199999999999E-2</v>
      </c>
      <c r="J352" s="21">
        <v>342</v>
      </c>
      <c r="K352" s="21">
        <v>5.7281499999999999E-2</v>
      </c>
      <c r="L352">
        <f t="shared" si="60"/>
        <v>18.578024691358021</v>
      </c>
      <c r="M352">
        <f t="shared" si="61"/>
        <v>1.0743820303209874</v>
      </c>
      <c r="N352" s="9"/>
      <c r="O352" s="21">
        <v>1.62216</v>
      </c>
      <c r="P352" s="21">
        <v>12.381500000000001</v>
      </c>
      <c r="Q352" s="21">
        <v>-7.9895000000000001E-3</v>
      </c>
      <c r="R352" s="21">
        <v>342</v>
      </c>
      <c r="S352" s="21">
        <v>1.6214</v>
      </c>
      <c r="T352">
        <f t="shared" si="62"/>
        <v>9.86358024691358</v>
      </c>
      <c r="U352">
        <f t="shared" si="63"/>
        <v>16.000305333333333</v>
      </c>
      <c r="X352" s="9"/>
      <c r="Y352" s="21">
        <v>5.7830800000000002E-2</v>
      </c>
      <c r="Z352" s="21">
        <v>17.8338</v>
      </c>
      <c r="AA352" s="21">
        <v>-1.4953599999999999E-2</v>
      </c>
      <c r="AB352" s="21">
        <v>342</v>
      </c>
      <c r="AC352" s="21">
        <v>5.7251000000000003E-2</v>
      </c>
      <c r="AD352">
        <f t="shared" si="64"/>
        <v>18.461234567901233</v>
      </c>
      <c r="AE352">
        <f t="shared" si="65"/>
        <v>1.0676279640493826</v>
      </c>
      <c r="AF352" s="9"/>
      <c r="AG352" s="21">
        <v>1.62216</v>
      </c>
      <c r="AH352" s="21">
        <v>21.6127</v>
      </c>
      <c r="AI352" s="21">
        <v>-7.8186000000000002E-3</v>
      </c>
      <c r="AJ352" s="21">
        <v>342</v>
      </c>
      <c r="AK352" s="21">
        <v>1.6210899999999999</v>
      </c>
      <c r="AL352">
        <f t="shared" si="66"/>
        <v>9.6525925925925922</v>
      </c>
      <c r="AM352">
        <f t="shared" si="67"/>
        <v>15.6580496</v>
      </c>
      <c r="AP352" s="9"/>
      <c r="AQ352" s="21">
        <v>5.7830800000000002E-2</v>
      </c>
      <c r="AR352" s="21">
        <v>27.015999999999998</v>
      </c>
      <c r="AS352" s="21">
        <v>-1.4633200000000001E-2</v>
      </c>
      <c r="AT352" s="21">
        <v>342</v>
      </c>
      <c r="AU352" s="21">
        <v>5.7342499999999998E-2</v>
      </c>
      <c r="AV352">
        <f t="shared" si="68"/>
        <v>18.065679012345679</v>
      </c>
      <c r="AW352">
        <f t="shared" si="69"/>
        <v>1.0447526698271605</v>
      </c>
      <c r="AX352" s="9"/>
      <c r="AY352" s="21">
        <v>1.62216</v>
      </c>
      <c r="AZ352" s="21">
        <v>30.794899999999998</v>
      </c>
      <c r="BA352" s="21">
        <v>-7.8002899999999997E-3</v>
      </c>
      <c r="BB352" s="21">
        <v>342</v>
      </c>
      <c r="BC352" s="21">
        <v>1.6216999999999999</v>
      </c>
      <c r="BD352">
        <f t="shared" si="70"/>
        <v>9.6299876543209866</v>
      </c>
      <c r="BE352">
        <f t="shared" si="71"/>
        <v>15.621380773333332</v>
      </c>
    </row>
    <row r="353" spans="6:57" x14ac:dyDescent="0.25">
      <c r="F353" s="9"/>
      <c r="G353" s="21">
        <v>5.2795399999999999E-2</v>
      </c>
      <c r="H353" s="21">
        <v>8.6126699999999996</v>
      </c>
      <c r="I353" s="21">
        <v>-1.5042099999999999E-2</v>
      </c>
      <c r="J353" s="21">
        <v>343</v>
      </c>
      <c r="K353" s="21">
        <v>5.2215600000000001E-2</v>
      </c>
      <c r="L353">
        <f t="shared" si="60"/>
        <v>18.570493827160494</v>
      </c>
      <c r="M353">
        <f t="shared" si="61"/>
        <v>0.98043664980246914</v>
      </c>
      <c r="N353" s="9"/>
      <c r="O353" s="21">
        <v>1.6272</v>
      </c>
      <c r="P353" s="21">
        <v>12.3916</v>
      </c>
      <c r="Q353" s="21">
        <v>-7.7880900000000001E-3</v>
      </c>
      <c r="R353" s="21">
        <v>343</v>
      </c>
      <c r="S353" s="21">
        <v>1.6262799999999999</v>
      </c>
      <c r="T353">
        <f t="shared" si="62"/>
        <v>9.6149259259259257</v>
      </c>
      <c r="U353">
        <f t="shared" si="63"/>
        <v>15.645407466666667</v>
      </c>
      <c r="X353" s="9"/>
      <c r="Y353" s="21">
        <v>5.2795399999999999E-2</v>
      </c>
      <c r="Z353" s="21">
        <v>17.843900000000001</v>
      </c>
      <c r="AA353" s="21">
        <v>-1.49567E-2</v>
      </c>
      <c r="AB353" s="21">
        <v>343</v>
      </c>
      <c r="AC353" s="21">
        <v>5.2215600000000001E-2</v>
      </c>
      <c r="AD353">
        <f t="shared" si="64"/>
        <v>18.46506172839506</v>
      </c>
      <c r="AE353">
        <f t="shared" si="65"/>
        <v>0.9748703199753086</v>
      </c>
      <c r="AF353" s="9"/>
      <c r="AG353" s="21">
        <v>1.6272</v>
      </c>
      <c r="AH353" s="21">
        <v>21.622800000000002</v>
      </c>
      <c r="AI353" s="21">
        <v>-7.6263399999999997E-3</v>
      </c>
      <c r="AJ353" s="21">
        <v>343</v>
      </c>
      <c r="AK353" s="21">
        <v>1.62659</v>
      </c>
      <c r="AL353">
        <f t="shared" si="66"/>
        <v>9.4152345679012335</v>
      </c>
      <c r="AM353">
        <f t="shared" si="67"/>
        <v>15.320469688888886</v>
      </c>
      <c r="AP353" s="9"/>
      <c r="AQ353" s="21">
        <v>5.2795399999999999E-2</v>
      </c>
      <c r="AR353" s="21">
        <v>27.0261</v>
      </c>
      <c r="AS353" s="21">
        <v>-1.46423E-2</v>
      </c>
      <c r="AT353" s="21">
        <v>343</v>
      </c>
      <c r="AU353" s="21">
        <v>5.2123999999999997E-2</v>
      </c>
      <c r="AV353">
        <f t="shared" si="68"/>
        <v>18.076913580246913</v>
      </c>
      <c r="AW353">
        <f t="shared" si="69"/>
        <v>0.95437788323456785</v>
      </c>
      <c r="AX353" s="9"/>
      <c r="AY353" s="21">
        <v>1.6272</v>
      </c>
      <c r="AZ353" s="21">
        <v>30.805</v>
      </c>
      <c r="BA353" s="21">
        <v>-7.5897200000000003E-3</v>
      </c>
      <c r="BB353" s="21">
        <v>343</v>
      </c>
      <c r="BC353" s="21">
        <v>1.62659</v>
      </c>
      <c r="BD353">
        <f t="shared" si="70"/>
        <v>9.3700246913580241</v>
      </c>
      <c r="BE353">
        <f t="shared" si="71"/>
        <v>15.246904177777777</v>
      </c>
    </row>
    <row r="354" spans="6:57" x14ac:dyDescent="0.25">
      <c r="F354" s="9"/>
      <c r="G354" s="21">
        <v>4.7759999999999997E-2</v>
      </c>
      <c r="H354" s="21">
        <v>8.6227499999999999</v>
      </c>
      <c r="I354" s="21">
        <v>-1.50452E-2</v>
      </c>
      <c r="J354" s="21">
        <v>344</v>
      </c>
      <c r="K354" s="21">
        <v>4.7683700000000002E-2</v>
      </c>
      <c r="L354">
        <f t="shared" si="60"/>
        <v>18.574320987654321</v>
      </c>
      <c r="M354">
        <f t="shared" si="61"/>
        <v>0.8871095703703703</v>
      </c>
      <c r="N354" s="9"/>
      <c r="O354" s="21">
        <v>1.6322300000000001</v>
      </c>
      <c r="P354" s="21">
        <v>12.4016</v>
      </c>
      <c r="Q354" s="21">
        <v>-7.5744599999999999E-3</v>
      </c>
      <c r="R354" s="21">
        <v>344</v>
      </c>
      <c r="S354" s="21">
        <v>1.6311599999999999</v>
      </c>
      <c r="T354">
        <f t="shared" si="62"/>
        <v>9.3511851851851837</v>
      </c>
      <c r="U354">
        <f t="shared" si="63"/>
        <v>15.263284994814812</v>
      </c>
      <c r="X354" s="9"/>
      <c r="Y354" s="21">
        <v>4.7759999999999997E-2</v>
      </c>
      <c r="Z354" s="21">
        <v>17.853899999999999</v>
      </c>
      <c r="AA354" s="21">
        <v>-1.4959699999999999E-2</v>
      </c>
      <c r="AB354" s="21">
        <v>344</v>
      </c>
      <c r="AC354" s="21">
        <v>4.7631800000000002E-2</v>
      </c>
      <c r="AD354">
        <f t="shared" si="64"/>
        <v>18.468765432098763</v>
      </c>
      <c r="AE354">
        <f t="shared" si="65"/>
        <v>0.88206823703703685</v>
      </c>
      <c r="AF354" s="9"/>
      <c r="AG354" s="21">
        <v>1.6322300000000001</v>
      </c>
      <c r="AH354" s="21">
        <v>21.6328</v>
      </c>
      <c r="AI354" s="21">
        <v>-7.4188199999999996E-3</v>
      </c>
      <c r="AJ354" s="21">
        <v>344</v>
      </c>
      <c r="AK354" s="21">
        <v>1.63147</v>
      </c>
      <c r="AL354">
        <f t="shared" si="66"/>
        <v>9.1590370370370362</v>
      </c>
      <c r="AM354">
        <f t="shared" si="67"/>
        <v>14.949655022962963</v>
      </c>
      <c r="AP354" s="9"/>
      <c r="AQ354" s="21">
        <v>4.7759999999999997E-2</v>
      </c>
      <c r="AR354" s="21">
        <v>27.036100000000001</v>
      </c>
      <c r="AS354" s="21">
        <v>-1.46576E-2</v>
      </c>
      <c r="AT354" s="21">
        <v>344</v>
      </c>
      <c r="AU354" s="21">
        <v>4.7567699999999997E-2</v>
      </c>
      <c r="AV354">
        <f t="shared" si="68"/>
        <v>18.095802469135801</v>
      </c>
      <c r="AW354">
        <f t="shared" si="69"/>
        <v>0.8642555259259258</v>
      </c>
      <c r="AX354" s="9"/>
      <c r="AY354" s="21">
        <v>1.6322300000000001</v>
      </c>
      <c r="AZ354" s="21">
        <v>30.815000000000001</v>
      </c>
      <c r="BA354" s="21">
        <v>-7.3791500000000001E-3</v>
      </c>
      <c r="BB354" s="21">
        <v>344</v>
      </c>
      <c r="BC354" s="21">
        <v>1.63147</v>
      </c>
      <c r="BD354">
        <f t="shared" si="70"/>
        <v>9.1100617283950598</v>
      </c>
      <c r="BE354">
        <f t="shared" si="71"/>
        <v>14.869716054938269</v>
      </c>
    </row>
    <row r="355" spans="6:57" x14ac:dyDescent="0.25">
      <c r="F355" s="9"/>
      <c r="G355" s="21">
        <v>4.2724600000000001E-2</v>
      </c>
      <c r="H355" s="21">
        <v>8.6328200000000006</v>
      </c>
      <c r="I355" s="21">
        <v>-1.5048199999999999E-2</v>
      </c>
      <c r="J355" s="21">
        <v>345</v>
      </c>
      <c r="K355" s="21">
        <v>4.2663600000000003E-2</v>
      </c>
      <c r="L355">
        <f t="shared" si="60"/>
        <v>18.578024691358021</v>
      </c>
      <c r="M355">
        <f t="shared" si="61"/>
        <v>0.79373867372839491</v>
      </c>
      <c r="N355" s="9"/>
      <c r="O355" s="21">
        <v>1.63727</v>
      </c>
      <c r="P355" s="21">
        <v>12.4117</v>
      </c>
      <c r="Q355" s="21">
        <v>-7.3669399999999998E-3</v>
      </c>
      <c r="R355" s="21">
        <v>345</v>
      </c>
      <c r="S355" s="21">
        <v>1.63696</v>
      </c>
      <c r="T355">
        <f t="shared" si="62"/>
        <v>9.0949876543209864</v>
      </c>
      <c r="U355">
        <f t="shared" si="63"/>
        <v>14.890950436790121</v>
      </c>
      <c r="X355" s="9"/>
      <c r="Y355" s="21">
        <v>4.2724600000000001E-2</v>
      </c>
      <c r="Z355" s="21">
        <v>17.864000000000001</v>
      </c>
      <c r="AA355" s="21">
        <v>-1.4953599999999999E-2</v>
      </c>
      <c r="AB355" s="21">
        <v>345</v>
      </c>
      <c r="AC355" s="21">
        <v>4.26208E-2</v>
      </c>
      <c r="AD355">
        <f t="shared" si="64"/>
        <v>18.461234567901233</v>
      </c>
      <c r="AE355">
        <f t="shared" si="65"/>
        <v>0.78874886241975306</v>
      </c>
      <c r="AF355" s="9"/>
      <c r="AG355" s="21">
        <v>1.63727</v>
      </c>
      <c r="AH355" s="21">
        <v>21.642900000000001</v>
      </c>
      <c r="AI355" s="21">
        <v>-7.2052000000000001E-3</v>
      </c>
      <c r="AJ355" s="21">
        <v>345</v>
      </c>
      <c r="AK355" s="21">
        <v>1.63666</v>
      </c>
      <c r="AL355">
        <f t="shared" si="66"/>
        <v>8.8953086419753085</v>
      </c>
      <c r="AM355">
        <f t="shared" si="67"/>
        <v>14.564021980246913</v>
      </c>
      <c r="AP355" s="9"/>
      <c r="AQ355" s="21">
        <v>4.2724600000000001E-2</v>
      </c>
      <c r="AR355" s="21">
        <v>27.046199999999999</v>
      </c>
      <c r="AS355" s="21">
        <v>-1.46637E-2</v>
      </c>
      <c r="AT355" s="21">
        <v>345</v>
      </c>
      <c r="AU355" s="21">
        <v>4.2623899999999999E-2</v>
      </c>
      <c r="AV355">
        <f t="shared" si="68"/>
        <v>18.103333333333332</v>
      </c>
      <c r="AW355">
        <f t="shared" si="69"/>
        <v>0.77345767533333332</v>
      </c>
      <c r="AX355" s="9"/>
      <c r="AY355" s="21">
        <v>1.63727</v>
      </c>
      <c r="AZ355" s="21">
        <v>30.825099999999999</v>
      </c>
      <c r="BA355" s="21">
        <v>-7.14417E-3</v>
      </c>
      <c r="BB355" s="21">
        <v>345</v>
      </c>
      <c r="BC355" s="21">
        <v>1.63666</v>
      </c>
      <c r="BD355">
        <f t="shared" si="70"/>
        <v>8.8199629629629612</v>
      </c>
      <c r="BE355">
        <f t="shared" si="71"/>
        <v>14.440660760370367</v>
      </c>
    </row>
    <row r="356" spans="6:57" x14ac:dyDescent="0.25">
      <c r="F356" s="9"/>
      <c r="G356" s="21">
        <v>3.7689199999999999E-2</v>
      </c>
      <c r="H356" s="21">
        <v>8.6428899999999995</v>
      </c>
      <c r="I356" s="21">
        <v>-1.5063500000000001E-2</v>
      </c>
      <c r="J356" s="21">
        <v>346</v>
      </c>
      <c r="K356" s="21">
        <v>3.7594599999999999E-2</v>
      </c>
      <c r="L356">
        <f t="shared" si="60"/>
        <v>18.596913580246913</v>
      </c>
      <c r="M356">
        <f t="shared" si="61"/>
        <v>0.70090279530864197</v>
      </c>
      <c r="N356" s="9"/>
      <c r="O356" s="21">
        <v>1.6423000000000001</v>
      </c>
      <c r="P356" s="21">
        <v>12.421799999999999</v>
      </c>
      <c r="Q356" s="21">
        <v>-7.1350099999999998E-3</v>
      </c>
      <c r="R356" s="21">
        <v>346</v>
      </c>
      <c r="S356" s="21">
        <v>1.64185</v>
      </c>
      <c r="T356">
        <f t="shared" si="62"/>
        <v>8.8086543209876531</v>
      </c>
      <c r="U356">
        <f t="shared" si="63"/>
        <v>14.466452991358024</v>
      </c>
      <c r="X356" s="9"/>
      <c r="Y356" s="21">
        <v>3.7689199999999999E-2</v>
      </c>
      <c r="Z356" s="21">
        <v>17.874099999999999</v>
      </c>
      <c r="AA356" s="21">
        <v>-1.4944499999999999E-2</v>
      </c>
      <c r="AB356" s="21">
        <v>346</v>
      </c>
      <c r="AC356" s="21">
        <v>3.7564100000000003E-2</v>
      </c>
      <c r="AD356">
        <f t="shared" si="64"/>
        <v>18.45</v>
      </c>
      <c r="AE356">
        <f t="shared" si="65"/>
        <v>0.69536573999999995</v>
      </c>
      <c r="AF356" s="9"/>
      <c r="AG356" s="21">
        <v>1.6423000000000001</v>
      </c>
      <c r="AH356" s="21">
        <v>21.652999999999999</v>
      </c>
      <c r="AI356" s="21">
        <v>-6.9763200000000003E-3</v>
      </c>
      <c r="AJ356" s="21">
        <v>346</v>
      </c>
      <c r="AK356" s="21">
        <v>1.64185</v>
      </c>
      <c r="AL356">
        <f t="shared" si="66"/>
        <v>8.6127407407407404</v>
      </c>
      <c r="AM356">
        <f t="shared" si="67"/>
        <v>14.144704118518518</v>
      </c>
      <c r="AP356" s="9"/>
      <c r="AQ356" s="21">
        <v>3.7689199999999999E-2</v>
      </c>
      <c r="AR356" s="21">
        <v>27.0563</v>
      </c>
      <c r="AS356" s="21">
        <v>-1.46637E-2</v>
      </c>
      <c r="AT356" s="21">
        <v>346</v>
      </c>
      <c r="AU356" s="21">
        <v>3.7570199999999998E-2</v>
      </c>
      <c r="AV356">
        <f t="shared" si="68"/>
        <v>18.103333333333332</v>
      </c>
      <c r="AW356">
        <f t="shared" si="69"/>
        <v>0.6823001506666666</v>
      </c>
      <c r="AX356" s="9"/>
      <c r="AY356" s="21">
        <v>1.6423000000000001</v>
      </c>
      <c r="AZ356" s="21">
        <v>30.8352</v>
      </c>
      <c r="BA356" s="21">
        <v>-6.9213900000000004E-3</v>
      </c>
      <c r="BB356" s="21">
        <v>346</v>
      </c>
      <c r="BC356" s="21">
        <v>1.64124</v>
      </c>
      <c r="BD356">
        <f t="shared" si="70"/>
        <v>8.5449259259259271</v>
      </c>
      <c r="BE356">
        <f t="shared" si="71"/>
        <v>14.033331848148151</v>
      </c>
    </row>
    <row r="357" spans="6:57" x14ac:dyDescent="0.25">
      <c r="F357" s="9"/>
      <c r="G357" s="21">
        <v>3.2653799999999997E-2</v>
      </c>
      <c r="H357" s="21">
        <v>8.6529600000000002</v>
      </c>
      <c r="I357" s="21">
        <v>-1.50665E-2</v>
      </c>
      <c r="J357" s="21">
        <v>347</v>
      </c>
      <c r="K357" s="21">
        <v>3.25043E-2</v>
      </c>
      <c r="L357">
        <f t="shared" si="60"/>
        <v>18.600617283950616</v>
      </c>
      <c r="M357">
        <f t="shared" si="61"/>
        <v>0.60738083666666653</v>
      </c>
      <c r="N357" s="9"/>
      <c r="O357" s="21">
        <v>1.64734</v>
      </c>
      <c r="P357" s="21">
        <v>12.431900000000001</v>
      </c>
      <c r="Q357" s="21">
        <v>-6.8969699999999997E-3</v>
      </c>
      <c r="R357" s="21">
        <v>347</v>
      </c>
      <c r="S357" s="21">
        <v>1.64642</v>
      </c>
      <c r="T357">
        <f t="shared" si="62"/>
        <v>8.5147777777777769</v>
      </c>
      <c r="U357">
        <f t="shared" si="63"/>
        <v>14.026734024444444</v>
      </c>
      <c r="X357" s="9"/>
      <c r="Y357" s="21">
        <v>3.2653799999999997E-2</v>
      </c>
      <c r="Z357" s="21">
        <v>17.8841</v>
      </c>
      <c r="AA357" s="21">
        <v>-1.49506E-2</v>
      </c>
      <c r="AB357" s="21">
        <v>347</v>
      </c>
      <c r="AC357" s="21">
        <v>3.2464600000000003E-2</v>
      </c>
      <c r="AD357">
        <f t="shared" si="64"/>
        <v>18.45753086419753</v>
      </c>
      <c r="AE357">
        <f t="shared" si="65"/>
        <v>0.60270852133333319</v>
      </c>
      <c r="AF357" s="9"/>
      <c r="AG357" s="21">
        <v>1.64734</v>
      </c>
      <c r="AH357" s="21">
        <v>21.663</v>
      </c>
      <c r="AI357" s="21">
        <v>-6.7443800000000003E-3</v>
      </c>
      <c r="AJ357" s="21">
        <v>347</v>
      </c>
      <c r="AK357" s="21">
        <v>1.64612</v>
      </c>
      <c r="AL357">
        <f t="shared" si="66"/>
        <v>8.3263950617283946</v>
      </c>
      <c r="AM357">
        <f t="shared" si="67"/>
        <v>13.716403640987654</v>
      </c>
      <c r="AP357" s="9"/>
      <c r="AQ357" s="21">
        <v>3.2653799999999997E-2</v>
      </c>
      <c r="AR357" s="21">
        <v>27.066299999999998</v>
      </c>
      <c r="AS357" s="21">
        <v>-1.46576E-2</v>
      </c>
      <c r="AT357" s="21">
        <v>347</v>
      </c>
      <c r="AU357" s="21">
        <v>3.2501200000000001E-2</v>
      </c>
      <c r="AV357">
        <f t="shared" si="68"/>
        <v>18.095802469135801</v>
      </c>
      <c r="AW357">
        <f t="shared" si="69"/>
        <v>0.5908967146666666</v>
      </c>
      <c r="AX357" s="9"/>
      <c r="AY357" s="21">
        <v>1.64734</v>
      </c>
      <c r="AZ357" s="21">
        <v>30.845199999999998</v>
      </c>
      <c r="BA357" s="21">
        <v>-6.6803000000000001E-3</v>
      </c>
      <c r="BB357" s="21">
        <v>347</v>
      </c>
      <c r="BC357" s="21">
        <v>1.64673</v>
      </c>
      <c r="BD357">
        <f t="shared" si="70"/>
        <v>8.2472839506172839</v>
      </c>
      <c r="BE357">
        <f t="shared" si="71"/>
        <v>13.586080743209877</v>
      </c>
    </row>
    <row r="358" spans="6:57" x14ac:dyDescent="0.25">
      <c r="F358" s="9"/>
      <c r="G358" s="21">
        <v>2.7618400000000001E-2</v>
      </c>
      <c r="H358" s="21">
        <v>8.6630299999999991</v>
      </c>
      <c r="I358" s="21">
        <v>-1.50665E-2</v>
      </c>
      <c r="J358" s="21">
        <v>348</v>
      </c>
      <c r="K358" s="21">
        <v>2.7517699999999999E-2</v>
      </c>
      <c r="L358">
        <f t="shared" si="60"/>
        <v>18.600617283950616</v>
      </c>
      <c r="M358">
        <f t="shared" si="61"/>
        <v>0.51371928839506176</v>
      </c>
      <c r="N358" s="9"/>
      <c r="O358" s="21">
        <v>1.6523699999999999</v>
      </c>
      <c r="P358" s="21">
        <v>12.4419</v>
      </c>
      <c r="Q358" s="21">
        <v>-6.6436799999999999E-3</v>
      </c>
      <c r="R358" s="21">
        <v>348</v>
      </c>
      <c r="S358" s="21">
        <v>1.65222</v>
      </c>
      <c r="T358">
        <f t="shared" si="62"/>
        <v>8.2020740740740727</v>
      </c>
      <c r="U358">
        <f t="shared" si="63"/>
        <v>13.552861137777775</v>
      </c>
      <c r="X358" s="9"/>
      <c r="Y358" s="21">
        <v>2.7618400000000001E-2</v>
      </c>
      <c r="Z358" s="21">
        <v>17.894200000000001</v>
      </c>
      <c r="AA358" s="21">
        <v>-1.4947500000000001E-2</v>
      </c>
      <c r="AB358" s="21">
        <v>348</v>
      </c>
      <c r="AC358" s="21">
        <v>2.7517699999999999E-2</v>
      </c>
      <c r="AD358">
        <f t="shared" si="64"/>
        <v>18.453703703703706</v>
      </c>
      <c r="AE358">
        <f t="shared" si="65"/>
        <v>0.50966177037037041</v>
      </c>
      <c r="AF358" s="9"/>
      <c r="AG358" s="21">
        <v>1.6523699999999999</v>
      </c>
      <c r="AH358" s="21">
        <v>21.673100000000002</v>
      </c>
      <c r="AI358" s="21">
        <v>-6.4849900000000004E-3</v>
      </c>
      <c r="AJ358" s="21">
        <v>348</v>
      </c>
      <c r="AK358" s="21">
        <v>1.6519200000000001</v>
      </c>
      <c r="AL358">
        <f t="shared" si="66"/>
        <v>8.00616049382716</v>
      </c>
      <c r="AM358">
        <f t="shared" si="67"/>
        <v>13.229139415185184</v>
      </c>
      <c r="AP358" s="9"/>
      <c r="AQ358" s="21">
        <v>2.7618400000000001E-2</v>
      </c>
      <c r="AR358" s="21">
        <v>27.0764</v>
      </c>
      <c r="AS358" s="21">
        <v>-1.46637E-2</v>
      </c>
      <c r="AT358" s="21">
        <v>348</v>
      </c>
      <c r="AU358" s="21">
        <v>2.7438400000000002E-2</v>
      </c>
      <c r="AV358">
        <f t="shared" si="68"/>
        <v>18.103333333333332</v>
      </c>
      <c r="AW358">
        <f t="shared" si="69"/>
        <v>0.49998510133333329</v>
      </c>
      <c r="AX358" s="9"/>
      <c r="AY358" s="21">
        <v>1.6523699999999999</v>
      </c>
      <c r="AZ358" s="21">
        <v>30.8553</v>
      </c>
      <c r="BA358" s="21">
        <v>-6.4270000000000004E-3</v>
      </c>
      <c r="BB358" s="21">
        <v>348</v>
      </c>
      <c r="BC358" s="21">
        <v>1.6513100000000001</v>
      </c>
      <c r="BD358">
        <f t="shared" si="70"/>
        <v>7.9345679012345682</v>
      </c>
      <c r="BE358">
        <f t="shared" si="71"/>
        <v>13.110841962962963</v>
      </c>
    </row>
    <row r="359" spans="6:57" x14ac:dyDescent="0.25">
      <c r="F359" s="9"/>
      <c r="G359" s="21">
        <v>2.2582999999999999E-2</v>
      </c>
      <c r="H359" s="21">
        <v>8.6730999999999998</v>
      </c>
      <c r="I359" s="21">
        <v>-1.5075699999999999E-2</v>
      </c>
      <c r="J359" s="21">
        <v>349</v>
      </c>
      <c r="K359" s="21">
        <v>2.2549400000000001E-2</v>
      </c>
      <c r="L359">
        <f t="shared" si="60"/>
        <v>18.611975308641973</v>
      </c>
      <c r="M359">
        <f t="shared" si="61"/>
        <v>0.42031423839506166</v>
      </c>
      <c r="N359" s="9"/>
      <c r="O359" s="21">
        <v>1.65741</v>
      </c>
      <c r="P359" s="21">
        <v>12.452</v>
      </c>
      <c r="Q359" s="21">
        <v>-6.3720699999999996E-3</v>
      </c>
      <c r="R359" s="21">
        <v>349</v>
      </c>
      <c r="S359" s="21">
        <v>1.6568000000000001</v>
      </c>
      <c r="T359">
        <f t="shared" si="62"/>
        <v>7.8667530864197523</v>
      </c>
      <c r="U359">
        <f t="shared" si="63"/>
        <v>13.038435232962962</v>
      </c>
      <c r="X359" s="9"/>
      <c r="Y359" s="21">
        <v>2.2582999999999999E-2</v>
      </c>
      <c r="Z359" s="21">
        <v>17.904299999999999</v>
      </c>
      <c r="AA359" s="21">
        <v>-1.4959699999999999E-2</v>
      </c>
      <c r="AB359" s="21">
        <v>349</v>
      </c>
      <c r="AC359" s="21">
        <v>2.2335799999999999E-2</v>
      </c>
      <c r="AD359">
        <f t="shared" si="64"/>
        <v>18.468765432098763</v>
      </c>
      <c r="AE359">
        <f t="shared" si="65"/>
        <v>0.41708012975308634</v>
      </c>
      <c r="AF359" s="9"/>
      <c r="AG359" s="21">
        <v>1.65741</v>
      </c>
      <c r="AH359" s="21">
        <v>21.683199999999999</v>
      </c>
      <c r="AI359" s="21">
        <v>-6.2225300000000004E-3</v>
      </c>
      <c r="AJ359" s="21">
        <v>349</v>
      </c>
      <c r="AK359" s="21">
        <v>1.65649</v>
      </c>
      <c r="AL359">
        <f t="shared" si="66"/>
        <v>7.6821358024691362</v>
      </c>
      <c r="AM359">
        <f t="shared" si="67"/>
        <v>12.732448700370371</v>
      </c>
      <c r="AP359" s="9"/>
      <c r="AQ359" s="21">
        <v>2.2582999999999999E-2</v>
      </c>
      <c r="AR359" s="21">
        <v>27.086500000000001</v>
      </c>
      <c r="AS359" s="21">
        <v>-1.46759E-2</v>
      </c>
      <c r="AT359" s="21">
        <v>349</v>
      </c>
      <c r="AU359" s="21">
        <v>2.2418199999999999E-2</v>
      </c>
      <c r="AV359">
        <f t="shared" si="68"/>
        <v>18.118395061728396</v>
      </c>
      <c r="AW359">
        <f t="shared" si="69"/>
        <v>0.40916771567901233</v>
      </c>
      <c r="AX359" s="9"/>
      <c r="AY359" s="21">
        <v>1.65741</v>
      </c>
      <c r="AZ359" s="21">
        <v>30.865400000000001</v>
      </c>
      <c r="BA359" s="21">
        <v>-6.1584500000000002E-3</v>
      </c>
      <c r="BB359" s="21">
        <v>349</v>
      </c>
      <c r="BC359" s="21">
        <v>1.6571</v>
      </c>
      <c r="BD359">
        <f t="shared" si="70"/>
        <v>7.6030246913580246</v>
      </c>
      <c r="BE359">
        <f t="shared" si="71"/>
        <v>12.601329153703704</v>
      </c>
    </row>
    <row r="360" spans="6:57" x14ac:dyDescent="0.25">
      <c r="F360" s="9"/>
      <c r="G360" s="21">
        <v>1.75476E-2</v>
      </c>
      <c r="H360" s="21">
        <v>8.6831700000000005</v>
      </c>
      <c r="I360" s="21">
        <v>-1.50726E-2</v>
      </c>
      <c r="J360" s="21">
        <v>350</v>
      </c>
      <c r="K360" s="21">
        <v>1.7373699999999999E-2</v>
      </c>
      <c r="L360">
        <f t="shared" si="60"/>
        <v>18.60814814814815</v>
      </c>
      <c r="M360">
        <f t="shared" si="61"/>
        <v>0.32652834044444445</v>
      </c>
      <c r="N360" s="9"/>
      <c r="O360" s="21">
        <v>1.66245</v>
      </c>
      <c r="P360" s="21">
        <v>12.4621</v>
      </c>
      <c r="Q360" s="21">
        <v>-6.0821499999999997E-3</v>
      </c>
      <c r="R360" s="21">
        <v>350</v>
      </c>
      <c r="S360" s="21">
        <v>1.66107</v>
      </c>
      <c r="T360">
        <f t="shared" si="62"/>
        <v>7.5088271604938264</v>
      </c>
      <c r="U360">
        <f t="shared" si="63"/>
        <v>12.483049712962961</v>
      </c>
      <c r="X360" s="9"/>
      <c r="Y360" s="21">
        <v>1.75476E-2</v>
      </c>
      <c r="Z360" s="21">
        <v>17.914400000000001</v>
      </c>
      <c r="AA360" s="21">
        <v>-1.4959699999999999E-2</v>
      </c>
      <c r="AB360" s="21">
        <v>350</v>
      </c>
      <c r="AC360" s="21">
        <v>1.7416399999999999E-2</v>
      </c>
      <c r="AD360">
        <f t="shared" si="64"/>
        <v>18.468765432098763</v>
      </c>
      <c r="AE360">
        <f t="shared" si="65"/>
        <v>0.32408250829629626</v>
      </c>
      <c r="AF360" s="9"/>
      <c r="AG360" s="21">
        <v>1.66245</v>
      </c>
      <c r="AH360" s="21">
        <v>21.693300000000001</v>
      </c>
      <c r="AI360" s="21">
        <v>-5.9387199999999998E-3</v>
      </c>
      <c r="AJ360" s="21">
        <v>350</v>
      </c>
      <c r="AK360" s="21">
        <v>1.6613800000000001</v>
      </c>
      <c r="AL360">
        <f t="shared" si="66"/>
        <v>7.3317530864197522</v>
      </c>
      <c r="AM360">
        <f t="shared" si="67"/>
        <v>12.188672918518517</v>
      </c>
      <c r="AP360" s="9"/>
      <c r="AQ360" s="21">
        <v>1.75476E-2</v>
      </c>
      <c r="AR360" s="21">
        <v>27.096599999999999</v>
      </c>
      <c r="AS360" s="21">
        <v>-1.46759E-2</v>
      </c>
      <c r="AT360" s="21">
        <v>350</v>
      </c>
      <c r="AU360" s="21">
        <v>1.74103E-2</v>
      </c>
      <c r="AV360">
        <f t="shared" si="68"/>
        <v>18.118395061728396</v>
      </c>
      <c r="AW360">
        <f t="shared" si="69"/>
        <v>0.31793434918518521</v>
      </c>
      <c r="AX360" s="9"/>
      <c r="AY360" s="21">
        <v>1.66245</v>
      </c>
      <c r="AZ360" s="21">
        <v>30.875499999999999</v>
      </c>
      <c r="BA360" s="21">
        <v>-5.8776899999999997E-3</v>
      </c>
      <c r="BB360" s="21">
        <v>350</v>
      </c>
      <c r="BC360" s="21">
        <v>1.66168</v>
      </c>
      <c r="BD360">
        <f t="shared" si="70"/>
        <v>7.2564074074074068</v>
      </c>
      <c r="BE360">
        <f t="shared" si="71"/>
        <v>12.063414494444443</v>
      </c>
    </row>
    <row r="361" spans="6:57" x14ac:dyDescent="0.25">
      <c r="F361" s="9"/>
      <c r="G361" s="21">
        <v>1.2512199999999999E-2</v>
      </c>
      <c r="H361" s="21">
        <v>8.6932399999999994</v>
      </c>
      <c r="I361" s="21">
        <v>-1.5063500000000001E-2</v>
      </c>
      <c r="J361" s="21">
        <v>351</v>
      </c>
      <c r="K361" s="21">
        <v>1.2390099999999999E-2</v>
      </c>
      <c r="L361">
        <f t="shared" si="60"/>
        <v>18.596913580246913</v>
      </c>
      <c r="M361">
        <f t="shared" si="61"/>
        <v>0.2326883020987654</v>
      </c>
      <c r="N361" s="9"/>
      <c r="O361" s="21">
        <v>1.6674800000000001</v>
      </c>
      <c r="P361" s="21">
        <v>12.472099999999999</v>
      </c>
      <c r="Q361" s="21">
        <v>-5.7800300000000002E-3</v>
      </c>
      <c r="R361" s="21">
        <v>351</v>
      </c>
      <c r="S361" s="21">
        <v>1.66656</v>
      </c>
      <c r="T361">
        <f t="shared" si="62"/>
        <v>7.1358395061728395</v>
      </c>
      <c r="U361">
        <f t="shared" si="63"/>
        <v>11.898869659753087</v>
      </c>
      <c r="X361" s="9"/>
      <c r="Y361" s="21">
        <v>1.2512199999999999E-2</v>
      </c>
      <c r="Z361" s="21">
        <v>17.924399999999999</v>
      </c>
      <c r="AA361" s="21">
        <v>-1.4959699999999999E-2</v>
      </c>
      <c r="AB361" s="21">
        <v>351</v>
      </c>
      <c r="AC361" s="21">
        <v>1.2323000000000001E-2</v>
      </c>
      <c r="AD361">
        <f t="shared" si="64"/>
        <v>18.468765432098763</v>
      </c>
      <c r="AE361">
        <f t="shared" si="65"/>
        <v>0.23108488683950615</v>
      </c>
      <c r="AF361" s="9"/>
      <c r="AG361" s="21">
        <v>1.6674800000000001</v>
      </c>
      <c r="AH361" s="21">
        <v>21.703299999999999</v>
      </c>
      <c r="AI361" s="21">
        <v>-5.6396500000000004E-3</v>
      </c>
      <c r="AJ361" s="21">
        <v>351</v>
      </c>
      <c r="AK361" s="21">
        <v>1.6668700000000001</v>
      </c>
      <c r="AL361">
        <f t="shared" si="66"/>
        <v>6.9625308641975314</v>
      </c>
      <c r="AM361">
        <f t="shared" si="67"/>
        <v>11.609880965432101</v>
      </c>
      <c r="AP361" s="9"/>
      <c r="AQ361" s="21">
        <v>1.2512199999999999E-2</v>
      </c>
      <c r="AR361" s="21">
        <v>27.1066</v>
      </c>
      <c r="AS361" s="21">
        <v>-1.4682000000000001E-2</v>
      </c>
      <c r="AT361" s="21">
        <v>351</v>
      </c>
      <c r="AU361" s="21">
        <v>1.2371800000000001E-2</v>
      </c>
      <c r="AV361">
        <f t="shared" si="68"/>
        <v>18.125925925925923</v>
      </c>
      <c r="AW361">
        <f t="shared" si="69"/>
        <v>0.22679521037037031</v>
      </c>
      <c r="AX361" s="9"/>
      <c r="AY361" s="21">
        <v>1.6674800000000001</v>
      </c>
      <c r="AZ361" s="21">
        <v>30.8855</v>
      </c>
      <c r="BA361" s="21">
        <v>-5.5725100000000001E-3</v>
      </c>
      <c r="BB361" s="21">
        <v>351</v>
      </c>
      <c r="BC361" s="21">
        <v>1.6662600000000001</v>
      </c>
      <c r="BD361">
        <f t="shared" si="70"/>
        <v>6.8796419753086413</v>
      </c>
      <c r="BE361">
        <f t="shared" si="71"/>
        <v>11.471665400987654</v>
      </c>
    </row>
    <row r="362" spans="6:57" x14ac:dyDescent="0.25">
      <c r="F362" s="9"/>
      <c r="G362" s="21">
        <v>7.4768100000000004E-3</v>
      </c>
      <c r="H362" s="21">
        <v>8.7033100000000001</v>
      </c>
      <c r="I362" s="21">
        <v>-1.50513E-2</v>
      </c>
      <c r="J362" s="21">
        <v>352</v>
      </c>
      <c r="K362" s="21">
        <v>7.3028600000000004E-3</v>
      </c>
      <c r="L362">
        <f t="shared" si="60"/>
        <v>18.581851851851848</v>
      </c>
      <c r="M362">
        <f t="shared" si="61"/>
        <v>0.13893297574444444</v>
      </c>
      <c r="N362" s="9"/>
      <c r="O362" s="21">
        <v>1.67252</v>
      </c>
      <c r="P362" s="21">
        <v>12.482200000000001</v>
      </c>
      <c r="Q362" s="21">
        <v>-5.4565400000000002E-3</v>
      </c>
      <c r="R362" s="21">
        <v>352</v>
      </c>
      <c r="S362" s="21">
        <v>1.6714500000000001</v>
      </c>
      <c r="T362">
        <f t="shared" si="62"/>
        <v>6.7364691358024693</v>
      </c>
      <c r="U362">
        <f t="shared" si="63"/>
        <v>11.266879359012346</v>
      </c>
      <c r="X362" s="9"/>
      <c r="Y362" s="21">
        <v>7.4768100000000004E-3</v>
      </c>
      <c r="Z362" s="21">
        <v>17.9345</v>
      </c>
      <c r="AA362" s="21">
        <v>-1.4959699999999999E-2</v>
      </c>
      <c r="AB362" s="21">
        <v>352</v>
      </c>
      <c r="AC362" s="21">
        <v>7.1929899999999998E-3</v>
      </c>
      <c r="AD362">
        <f t="shared" si="64"/>
        <v>18.468765432098763</v>
      </c>
      <c r="AE362">
        <f t="shared" si="65"/>
        <v>0.13808745007037035</v>
      </c>
      <c r="AF362" s="9"/>
      <c r="AG362" s="21">
        <v>1.67252</v>
      </c>
      <c r="AH362" s="21">
        <v>21.7134</v>
      </c>
      <c r="AI362" s="21">
        <v>-5.3161600000000003E-3</v>
      </c>
      <c r="AJ362" s="21">
        <v>352</v>
      </c>
      <c r="AK362" s="21">
        <v>1.6717500000000001</v>
      </c>
      <c r="AL362">
        <f t="shared" si="66"/>
        <v>6.5631604938271604</v>
      </c>
      <c r="AM362">
        <f t="shared" si="67"/>
        <v>10.977017189135802</v>
      </c>
      <c r="AP362" s="9"/>
      <c r="AQ362" s="21">
        <v>7.4768100000000004E-3</v>
      </c>
      <c r="AR362" s="21">
        <v>27.116700000000002</v>
      </c>
      <c r="AS362" s="21">
        <v>-1.4700299999999999E-2</v>
      </c>
      <c r="AT362" s="21">
        <v>352</v>
      </c>
      <c r="AU362" s="21">
        <v>7.3394799999999998E-3</v>
      </c>
      <c r="AV362">
        <f t="shared" si="68"/>
        <v>18.148518518518514</v>
      </c>
      <c r="AW362">
        <f t="shared" si="69"/>
        <v>0.13569302474444442</v>
      </c>
      <c r="AX362" s="9"/>
      <c r="AY362" s="21">
        <v>1.67252</v>
      </c>
      <c r="AZ362" s="21">
        <v>30.895600000000002</v>
      </c>
      <c r="BA362" s="21">
        <v>-5.2490200000000001E-3</v>
      </c>
      <c r="BB362" s="21">
        <v>352</v>
      </c>
      <c r="BC362" s="21">
        <v>1.6720600000000001</v>
      </c>
      <c r="BD362">
        <f t="shared" si="70"/>
        <v>6.4802716049382711</v>
      </c>
      <c r="BE362">
        <f t="shared" si="71"/>
        <v>10.838383864691357</v>
      </c>
    </row>
    <row r="363" spans="6:57" x14ac:dyDescent="0.25">
      <c r="F363" s="9"/>
      <c r="G363" s="21">
        <v>2.4414100000000002E-3</v>
      </c>
      <c r="H363" s="21">
        <v>8.7133800000000008</v>
      </c>
      <c r="I363" s="21">
        <v>-1.5048199999999999E-2</v>
      </c>
      <c r="J363" s="21">
        <v>353</v>
      </c>
      <c r="K363" s="21">
        <v>2.2644000000000002E-3</v>
      </c>
      <c r="L363">
        <f t="shared" si="60"/>
        <v>18.578024691358021</v>
      </c>
      <c r="M363">
        <f t="shared" si="61"/>
        <v>4.5356575261728392E-2</v>
      </c>
      <c r="N363" s="9"/>
      <c r="O363" s="21">
        <v>1.6775500000000001</v>
      </c>
      <c r="P363" s="21">
        <v>12.4923</v>
      </c>
      <c r="Q363" s="21">
        <v>-5.1361100000000002E-3</v>
      </c>
      <c r="R363" s="21">
        <v>353</v>
      </c>
      <c r="S363" s="21">
        <v>1.6772499999999999</v>
      </c>
      <c r="T363">
        <f t="shared" si="62"/>
        <v>6.3408765432098759</v>
      </c>
      <c r="U363">
        <f t="shared" si="63"/>
        <v>10.637137445061727</v>
      </c>
      <c r="X363" s="9"/>
      <c r="Y363" s="21">
        <v>2.4414100000000002E-3</v>
      </c>
      <c r="Z363" s="21">
        <v>17.944600000000001</v>
      </c>
      <c r="AA363" s="21">
        <v>-1.49658E-2</v>
      </c>
      <c r="AB363" s="21">
        <v>353</v>
      </c>
      <c r="AC363" s="21">
        <v>2.3071300000000001E-3</v>
      </c>
      <c r="AD363">
        <f t="shared" si="64"/>
        <v>18.476296296296297</v>
      </c>
      <c r="AE363">
        <f t="shared" si="65"/>
        <v>4.5108214540740744E-2</v>
      </c>
      <c r="AF363" s="9"/>
      <c r="AG363" s="21">
        <v>1.6775500000000001</v>
      </c>
      <c r="AH363" s="21">
        <v>21.723500000000001</v>
      </c>
      <c r="AI363" s="21">
        <v>-4.9896200000000002E-3</v>
      </c>
      <c r="AJ363" s="21">
        <v>353</v>
      </c>
      <c r="AK363" s="21">
        <v>1.6769400000000001</v>
      </c>
      <c r="AL363">
        <f t="shared" si="66"/>
        <v>6.160024691358025</v>
      </c>
      <c r="AM363">
        <f t="shared" si="67"/>
        <v>10.333749420987655</v>
      </c>
      <c r="AP363" s="9"/>
      <c r="AQ363" s="21">
        <v>2.4414100000000002E-3</v>
      </c>
      <c r="AR363" s="21">
        <v>27.126799999999999</v>
      </c>
      <c r="AS363" s="21">
        <v>-1.46973E-2</v>
      </c>
      <c r="AT363" s="21">
        <v>353</v>
      </c>
      <c r="AU363" s="21">
        <v>2.17285E-3</v>
      </c>
      <c r="AV363">
        <f t="shared" si="68"/>
        <v>18.144814814814815</v>
      </c>
      <c r="AW363">
        <f t="shared" si="69"/>
        <v>4.4298932337037043E-2</v>
      </c>
      <c r="AX363" s="9"/>
      <c r="AY363" s="21">
        <v>1.6775500000000001</v>
      </c>
      <c r="AZ363" s="21">
        <v>30.9057</v>
      </c>
      <c r="BA363" s="21">
        <v>-4.9096699999999997E-3</v>
      </c>
      <c r="BB363" s="21">
        <v>353</v>
      </c>
      <c r="BC363" s="21">
        <v>1.6769400000000001</v>
      </c>
      <c r="BD363">
        <f t="shared" si="70"/>
        <v>6.0613209876543204</v>
      </c>
      <c r="BE363">
        <f t="shared" si="71"/>
        <v>10.168169022839505</v>
      </c>
    </row>
    <row r="364" spans="6:57" x14ac:dyDescent="0.25">
      <c r="F364" s="9"/>
      <c r="G364" s="21">
        <v>-2.59399E-3</v>
      </c>
      <c r="H364" s="21">
        <v>8.7234599999999993</v>
      </c>
      <c r="I364" s="21">
        <v>-1.50452E-2</v>
      </c>
      <c r="J364" s="21">
        <v>354</v>
      </c>
      <c r="K364" s="21">
        <v>-2.9113799999999999E-3</v>
      </c>
      <c r="L364">
        <f t="shared" si="60"/>
        <v>18.574320987654321</v>
      </c>
      <c r="M364">
        <f t="shared" si="61"/>
        <v>-4.8181602898765434E-2</v>
      </c>
      <c r="N364" s="9"/>
      <c r="O364" s="21">
        <v>1.68259</v>
      </c>
      <c r="P364" s="21">
        <v>12.5024</v>
      </c>
      <c r="Q364" s="21">
        <v>-4.7772200000000004E-3</v>
      </c>
      <c r="R364" s="21">
        <v>354</v>
      </c>
      <c r="S364" s="21">
        <v>1.6818200000000001</v>
      </c>
      <c r="T364">
        <f t="shared" si="62"/>
        <v>5.8978024691358026</v>
      </c>
      <c r="U364">
        <f t="shared" si="63"/>
        <v>9.9235834565432111</v>
      </c>
      <c r="X364" s="9"/>
      <c r="Y364" s="21">
        <v>-2.59399E-3</v>
      </c>
      <c r="Z364" s="21">
        <v>17.954599999999999</v>
      </c>
      <c r="AA364" s="21">
        <v>-1.4978E-2</v>
      </c>
      <c r="AB364" s="21">
        <v>354</v>
      </c>
      <c r="AC364" s="21">
        <v>-2.8655999999999998E-3</v>
      </c>
      <c r="AD364">
        <f t="shared" si="64"/>
        <v>18.491358024691355</v>
      </c>
      <c r="AE364">
        <f t="shared" si="65"/>
        <v>-4.7966397802469127E-2</v>
      </c>
      <c r="AF364" s="9"/>
      <c r="AG364" s="21">
        <v>1.68259</v>
      </c>
      <c r="AH364" s="21">
        <v>21.733499999999999</v>
      </c>
      <c r="AI364" s="21">
        <v>-4.63562E-3</v>
      </c>
      <c r="AJ364" s="21">
        <v>354</v>
      </c>
      <c r="AK364" s="21">
        <v>1.6815199999999999</v>
      </c>
      <c r="AL364">
        <f t="shared" si="66"/>
        <v>5.7229876543209874</v>
      </c>
      <c r="AM364">
        <f t="shared" si="67"/>
        <v>9.6294417972839508</v>
      </c>
      <c r="AP364" s="9"/>
      <c r="AQ364" s="21">
        <v>-2.59399E-3</v>
      </c>
      <c r="AR364" s="21">
        <v>27.136800000000001</v>
      </c>
      <c r="AS364" s="21">
        <v>-1.46973E-2</v>
      </c>
      <c r="AT364" s="21">
        <v>354</v>
      </c>
      <c r="AU364" s="21">
        <v>-2.8320300000000001E-3</v>
      </c>
      <c r="AV364">
        <f t="shared" si="68"/>
        <v>18.144814814814815</v>
      </c>
      <c r="AW364">
        <f t="shared" si="69"/>
        <v>-4.7067468181481484E-2</v>
      </c>
      <c r="AX364" s="9"/>
      <c r="AY364" s="21">
        <v>1.68259</v>
      </c>
      <c r="AZ364" s="21">
        <v>30.915700000000001</v>
      </c>
      <c r="BA364" s="21">
        <v>-4.5526100000000003E-3</v>
      </c>
      <c r="BB364" s="21">
        <v>354</v>
      </c>
      <c r="BC364" s="21">
        <v>1.6824300000000001</v>
      </c>
      <c r="BD364">
        <f t="shared" si="70"/>
        <v>5.6205061728395069</v>
      </c>
      <c r="BE364">
        <f t="shared" si="71"/>
        <v>9.4570074813580263</v>
      </c>
    </row>
    <row r="365" spans="6:57" x14ac:dyDescent="0.25">
      <c r="F365" s="9"/>
      <c r="G365" s="21">
        <v>-7.6293899999999998E-3</v>
      </c>
      <c r="H365" s="21">
        <v>8.73353</v>
      </c>
      <c r="I365" s="21">
        <v>-1.5042099999999999E-2</v>
      </c>
      <c r="J365" s="21">
        <v>355</v>
      </c>
      <c r="K365" s="21">
        <v>-7.8674299999999999E-3</v>
      </c>
      <c r="L365">
        <f t="shared" si="60"/>
        <v>18.570493827160494</v>
      </c>
      <c r="M365">
        <f t="shared" si="61"/>
        <v>-0.14168153989999999</v>
      </c>
      <c r="N365" s="9"/>
      <c r="O365" s="21">
        <v>1.6876199999999999</v>
      </c>
      <c r="P365" s="21">
        <v>12.5124</v>
      </c>
      <c r="Q365" s="21">
        <v>-4.4195600000000003E-3</v>
      </c>
      <c r="R365" s="21">
        <v>355</v>
      </c>
      <c r="S365" s="21">
        <v>1.6863999999999999</v>
      </c>
      <c r="T365">
        <f t="shared" si="62"/>
        <v>5.4562469135802463</v>
      </c>
      <c r="U365">
        <f t="shared" si="63"/>
        <v>9.2080714162962938</v>
      </c>
      <c r="X365" s="9"/>
      <c r="Y365" s="21">
        <v>-7.6293899999999998E-3</v>
      </c>
      <c r="Z365" s="21">
        <v>17.964700000000001</v>
      </c>
      <c r="AA365" s="21">
        <v>-1.49841E-2</v>
      </c>
      <c r="AB365" s="21">
        <v>355</v>
      </c>
      <c r="AC365" s="21">
        <v>-7.9803500000000006E-3</v>
      </c>
      <c r="AD365">
        <f t="shared" si="64"/>
        <v>18.498888888888889</v>
      </c>
      <c r="AE365">
        <f t="shared" si="65"/>
        <v>-0.14113523789999999</v>
      </c>
      <c r="AF365" s="9"/>
      <c r="AG365" s="21">
        <v>1.6876199999999999</v>
      </c>
      <c r="AH365" s="21">
        <v>21.743600000000001</v>
      </c>
      <c r="AI365" s="21">
        <v>-4.2730700000000003E-3</v>
      </c>
      <c r="AJ365" s="21">
        <v>355</v>
      </c>
      <c r="AK365" s="21">
        <v>1.6873199999999999</v>
      </c>
      <c r="AL365">
        <f t="shared" si="66"/>
        <v>5.2753950617283953</v>
      </c>
      <c r="AM365">
        <f t="shared" si="67"/>
        <v>8.9028622140740747</v>
      </c>
      <c r="AP365" s="9"/>
      <c r="AQ365" s="21">
        <v>-7.6293899999999998E-3</v>
      </c>
      <c r="AR365" s="21">
        <v>27.146899999999999</v>
      </c>
      <c r="AS365" s="21">
        <v>-1.47064E-2</v>
      </c>
      <c r="AT365" s="21">
        <v>355</v>
      </c>
      <c r="AU365" s="21">
        <v>-7.8613299999999997E-3</v>
      </c>
      <c r="AV365">
        <f t="shared" si="68"/>
        <v>18.156049382716049</v>
      </c>
      <c r="AW365">
        <f t="shared" si="69"/>
        <v>-0.1385195816</v>
      </c>
      <c r="AX365" s="9"/>
      <c r="AY365" s="21">
        <v>1.6876199999999999</v>
      </c>
      <c r="AZ365" s="21">
        <v>30.925799999999999</v>
      </c>
      <c r="BA365" s="21">
        <v>-4.1708400000000003E-3</v>
      </c>
      <c r="BB365" s="21">
        <v>355</v>
      </c>
      <c r="BC365" s="21">
        <v>1.6870099999999999</v>
      </c>
      <c r="BD365">
        <f t="shared" si="70"/>
        <v>5.1491851851851855</v>
      </c>
      <c r="BE365">
        <f t="shared" si="71"/>
        <v>8.6898679022222218</v>
      </c>
    </row>
    <row r="366" spans="6:57" x14ac:dyDescent="0.25">
      <c r="F366" s="9"/>
      <c r="G366" s="21">
        <v>-1.26648E-2</v>
      </c>
      <c r="H366" s="21">
        <v>8.7436000000000007</v>
      </c>
      <c r="I366" s="21">
        <v>-1.50452E-2</v>
      </c>
      <c r="J366" s="21">
        <v>356</v>
      </c>
      <c r="K366" s="21">
        <v>-1.27869E-2</v>
      </c>
      <c r="L366">
        <f t="shared" si="60"/>
        <v>18.574320987654321</v>
      </c>
      <c r="M366">
        <f t="shared" si="61"/>
        <v>-0.23524006044444445</v>
      </c>
      <c r="N366" s="9"/>
      <c r="O366" s="21">
        <v>1.6926600000000001</v>
      </c>
      <c r="P366" s="21">
        <v>12.522500000000001</v>
      </c>
      <c r="Q366" s="21">
        <v>-4.0167199999999997E-3</v>
      </c>
      <c r="R366" s="21">
        <v>356</v>
      </c>
      <c r="S366" s="21">
        <v>1.6918899999999999</v>
      </c>
      <c r="T366">
        <f t="shared" si="62"/>
        <v>4.9589135802469126</v>
      </c>
      <c r="U366">
        <f t="shared" si="63"/>
        <v>8.3937546607407398</v>
      </c>
      <c r="X366" s="9"/>
      <c r="Y366" s="21">
        <v>-1.26648E-2</v>
      </c>
      <c r="Z366" s="21">
        <v>17.974799999999998</v>
      </c>
      <c r="AA366" s="21">
        <v>-1.49994E-2</v>
      </c>
      <c r="AB366" s="21">
        <v>356</v>
      </c>
      <c r="AC366" s="21">
        <v>-1.28387E-2</v>
      </c>
      <c r="AD366">
        <f t="shared" si="64"/>
        <v>18.517777777777777</v>
      </c>
      <c r="AE366">
        <f t="shared" si="65"/>
        <v>-0.23452395200000001</v>
      </c>
      <c r="AF366" s="9"/>
      <c r="AG366" s="21">
        <v>1.6926600000000001</v>
      </c>
      <c r="AH366" s="21">
        <v>21.753699999999998</v>
      </c>
      <c r="AI366" s="21">
        <v>-3.8696300000000002E-3</v>
      </c>
      <c r="AJ366" s="21">
        <v>356</v>
      </c>
      <c r="AK366" s="21">
        <v>1.6924999999999999</v>
      </c>
      <c r="AL366">
        <f t="shared" si="66"/>
        <v>4.7773209876543206</v>
      </c>
      <c r="AM366">
        <f t="shared" si="67"/>
        <v>8.0863801429629625</v>
      </c>
      <c r="AP366" s="9"/>
      <c r="AQ366" s="21">
        <v>-1.26648E-2</v>
      </c>
      <c r="AR366" s="21">
        <v>27.157</v>
      </c>
      <c r="AS366" s="21">
        <v>-1.47095E-2</v>
      </c>
      <c r="AT366" s="21">
        <v>356</v>
      </c>
      <c r="AU366" s="21">
        <v>-1.29211E-2</v>
      </c>
      <c r="AV366">
        <f t="shared" si="68"/>
        <v>18.159876543209876</v>
      </c>
      <c r="AW366">
        <f t="shared" si="69"/>
        <v>-0.22999120444444443</v>
      </c>
      <c r="AX366" s="9"/>
      <c r="AY366" s="21">
        <v>1.6926600000000001</v>
      </c>
      <c r="AZ366" s="21">
        <v>30.9359</v>
      </c>
      <c r="BA366" s="21">
        <v>-3.7713600000000001E-3</v>
      </c>
      <c r="BB366" s="21">
        <v>356</v>
      </c>
      <c r="BC366" s="21">
        <v>1.6921999999999999</v>
      </c>
      <c r="BD366">
        <f t="shared" si="70"/>
        <v>4.6559999999999997</v>
      </c>
      <c r="BE366">
        <f t="shared" si="71"/>
        <v>7.8810249599999995</v>
      </c>
    </row>
    <row r="367" spans="6:57" x14ac:dyDescent="0.25">
      <c r="F367" s="9"/>
      <c r="G367" s="21">
        <v>-1.7700199999999999E-2</v>
      </c>
      <c r="H367" s="21">
        <v>8.7536699999999996</v>
      </c>
      <c r="I367" s="21">
        <v>-1.50543E-2</v>
      </c>
      <c r="J367" s="21">
        <v>357</v>
      </c>
      <c r="K367" s="21">
        <v>-1.79718E-2</v>
      </c>
      <c r="L367">
        <f t="shared" si="60"/>
        <v>18.585555555555555</v>
      </c>
      <c r="M367">
        <f t="shared" si="61"/>
        <v>-0.32896805044444444</v>
      </c>
      <c r="N367" s="9"/>
      <c r="O367" s="21">
        <v>1.6976899999999999</v>
      </c>
      <c r="P367" s="21">
        <v>12.5326</v>
      </c>
      <c r="Q367" s="21">
        <v>-3.61328E-3</v>
      </c>
      <c r="R367" s="21">
        <v>357</v>
      </c>
      <c r="S367" s="21">
        <v>1.6970799999999999</v>
      </c>
      <c r="T367">
        <f t="shared" si="62"/>
        <v>4.4608395061728388</v>
      </c>
      <c r="U367">
        <f t="shared" si="63"/>
        <v>7.5731226212345666</v>
      </c>
      <c r="X367" s="9"/>
      <c r="Y367" s="21">
        <v>-1.7700199999999999E-2</v>
      </c>
      <c r="Z367" s="21">
        <v>17.9849</v>
      </c>
      <c r="AA367" s="21">
        <v>-1.4996300000000001E-2</v>
      </c>
      <c r="AB367" s="21">
        <v>357</v>
      </c>
      <c r="AC367" s="21">
        <v>-1.8005400000000001E-2</v>
      </c>
      <c r="AD367">
        <f t="shared" si="64"/>
        <v>18.51395061728395</v>
      </c>
      <c r="AE367">
        <f t="shared" si="65"/>
        <v>-0.32770062871604932</v>
      </c>
      <c r="AF367" s="9"/>
      <c r="AG367" s="21">
        <v>1.6976899999999999</v>
      </c>
      <c r="AH367" s="21">
        <v>21.7638</v>
      </c>
      <c r="AI367" s="21">
        <v>-3.4619099999999999E-3</v>
      </c>
      <c r="AJ367" s="21">
        <v>357</v>
      </c>
      <c r="AK367" s="21">
        <v>1.6970799999999999</v>
      </c>
      <c r="AL367">
        <f t="shared" si="66"/>
        <v>4.2739629629629627</v>
      </c>
      <c r="AM367">
        <f t="shared" si="67"/>
        <v>7.2558641825925916</v>
      </c>
      <c r="AP367" s="9"/>
      <c r="AQ367" s="21">
        <v>-1.7700199999999999E-2</v>
      </c>
      <c r="AR367" s="21">
        <v>27.167000000000002</v>
      </c>
      <c r="AS367" s="21">
        <v>-1.47095E-2</v>
      </c>
      <c r="AT367" s="21">
        <v>357</v>
      </c>
      <c r="AU367" s="21">
        <v>-1.7981E-2</v>
      </c>
      <c r="AV367">
        <f t="shared" si="68"/>
        <v>18.159876543209876</v>
      </c>
      <c r="AW367">
        <f t="shared" si="69"/>
        <v>-0.32143344679012342</v>
      </c>
      <c r="AX367" s="9"/>
      <c r="AY367" s="21">
        <v>1.6976899999999999</v>
      </c>
      <c r="AZ367" s="21">
        <v>30.946000000000002</v>
      </c>
      <c r="BA367" s="21">
        <v>-3.3435100000000001E-3</v>
      </c>
      <c r="BB367" s="21">
        <v>357</v>
      </c>
      <c r="BC367" s="21">
        <v>1.6970799999999999</v>
      </c>
      <c r="BD367">
        <f t="shared" si="70"/>
        <v>4.1277901234567898</v>
      </c>
      <c r="BE367">
        <f t="shared" si="71"/>
        <v>7.0077080146913566</v>
      </c>
    </row>
    <row r="368" spans="6:57" x14ac:dyDescent="0.25">
      <c r="F368" s="9"/>
      <c r="G368" s="21">
        <v>-2.2735600000000002E-2</v>
      </c>
      <c r="H368" s="21">
        <v>8.7637400000000003</v>
      </c>
      <c r="I368" s="21">
        <v>-1.50665E-2</v>
      </c>
      <c r="J368" s="21">
        <v>358</v>
      </c>
      <c r="K368" s="21">
        <v>-2.3062099999999999E-2</v>
      </c>
      <c r="L368">
        <f t="shared" si="60"/>
        <v>18.600617283950616</v>
      </c>
      <c r="M368">
        <f t="shared" si="61"/>
        <v>-0.42289619432098763</v>
      </c>
      <c r="N368" s="9"/>
      <c r="O368" s="21">
        <v>1.7027300000000001</v>
      </c>
      <c r="P368" s="21">
        <v>12.5426</v>
      </c>
      <c r="Q368" s="21">
        <v>-3.17352E-3</v>
      </c>
      <c r="R368" s="21">
        <v>358</v>
      </c>
      <c r="S368" s="21">
        <v>1.70197</v>
      </c>
      <c r="T368">
        <f t="shared" si="62"/>
        <v>3.9179259259259256</v>
      </c>
      <c r="U368">
        <f t="shared" si="63"/>
        <v>6.671170011851852</v>
      </c>
      <c r="X368" s="9"/>
      <c r="Y368" s="21">
        <v>-2.2735600000000002E-2</v>
      </c>
      <c r="Z368" s="21">
        <v>17.994900000000001</v>
      </c>
      <c r="AA368" s="21">
        <v>-1.4993299999999999E-2</v>
      </c>
      <c r="AB368" s="21">
        <v>358</v>
      </c>
      <c r="AC368" s="21">
        <v>-2.30438E-2</v>
      </c>
      <c r="AD368">
        <f t="shared" si="64"/>
        <v>18.510246913580243</v>
      </c>
      <c r="AE368">
        <f t="shared" si="65"/>
        <v>-0.42084156972839498</v>
      </c>
      <c r="AF368" s="9"/>
      <c r="AG368" s="21">
        <v>1.7027300000000001</v>
      </c>
      <c r="AH368" s="21">
        <v>21.773800000000001</v>
      </c>
      <c r="AI368" s="21">
        <v>-3.0130000000000001E-3</v>
      </c>
      <c r="AJ368" s="21">
        <v>358</v>
      </c>
      <c r="AK368" s="21">
        <v>1.70258</v>
      </c>
      <c r="AL368">
        <f t="shared" si="66"/>
        <v>3.719753086419753</v>
      </c>
      <c r="AM368">
        <f t="shared" si="67"/>
        <v>6.3337351728395062</v>
      </c>
      <c r="AP368" s="9"/>
      <c r="AQ368" s="21">
        <v>-2.2735600000000002E-2</v>
      </c>
      <c r="AR368" s="21">
        <v>27.177099999999999</v>
      </c>
      <c r="AS368" s="21">
        <v>-1.47034E-2</v>
      </c>
      <c r="AT368" s="21">
        <v>358</v>
      </c>
      <c r="AU368" s="21">
        <v>-2.2909499999999999E-2</v>
      </c>
      <c r="AV368">
        <f t="shared" si="68"/>
        <v>18.152345679012342</v>
      </c>
      <c r="AW368">
        <f t="shared" si="69"/>
        <v>-0.41270447041975306</v>
      </c>
      <c r="AX368" s="9"/>
      <c r="AY368" s="21">
        <v>1.7027300000000001</v>
      </c>
      <c r="AZ368" s="21">
        <v>30.956</v>
      </c>
      <c r="BA368" s="21">
        <v>-2.9003900000000001E-3</v>
      </c>
      <c r="BB368" s="21">
        <v>358</v>
      </c>
      <c r="BC368" s="21">
        <v>1.70258</v>
      </c>
      <c r="BD368">
        <f t="shared" si="70"/>
        <v>3.5807283950617284</v>
      </c>
      <c r="BE368">
        <f t="shared" si="71"/>
        <v>6.0970136601234568</v>
      </c>
    </row>
    <row r="369" spans="6:57" x14ac:dyDescent="0.25">
      <c r="F369" s="9"/>
      <c r="G369" s="21">
        <v>-2.7771000000000001E-2</v>
      </c>
      <c r="H369" s="21">
        <v>8.7738099999999992</v>
      </c>
      <c r="I369" s="21">
        <v>-1.50665E-2</v>
      </c>
      <c r="J369" s="21">
        <v>359</v>
      </c>
      <c r="K369" s="21">
        <v>-2.81433E-2</v>
      </c>
      <c r="L369">
        <f t="shared" si="60"/>
        <v>18.600617283950616</v>
      </c>
      <c r="M369">
        <f t="shared" si="61"/>
        <v>-0.51655774259259257</v>
      </c>
      <c r="N369" s="9"/>
      <c r="O369" s="21">
        <v>1.7077599999999999</v>
      </c>
      <c r="P369" s="21">
        <v>12.5527</v>
      </c>
      <c r="Q369" s="21">
        <v>-2.7209500000000002E-3</v>
      </c>
      <c r="R369" s="21">
        <v>359</v>
      </c>
      <c r="S369" s="21">
        <v>1.7071499999999999</v>
      </c>
      <c r="T369">
        <f t="shared" si="62"/>
        <v>3.3591975308641975</v>
      </c>
      <c r="U369">
        <f t="shared" si="63"/>
        <v>5.7367031753086417</v>
      </c>
      <c r="X369" s="9"/>
      <c r="Y369" s="21">
        <v>-2.7771000000000001E-2</v>
      </c>
      <c r="Z369" s="21">
        <v>18.004999999999999</v>
      </c>
      <c r="AA369" s="21">
        <v>-1.49902E-2</v>
      </c>
      <c r="AB369" s="21">
        <v>359</v>
      </c>
      <c r="AC369" s="21">
        <v>-2.8036499999999999E-2</v>
      </c>
      <c r="AD369">
        <f t="shared" si="64"/>
        <v>18.506419753086419</v>
      </c>
      <c r="AE369">
        <f t="shared" si="65"/>
        <v>-0.513941782962963</v>
      </c>
      <c r="AF369" s="9"/>
      <c r="AG369" s="21">
        <v>1.7077599999999999</v>
      </c>
      <c r="AH369" s="21">
        <v>21.783899999999999</v>
      </c>
      <c r="AI369" s="21">
        <v>-2.54456E-3</v>
      </c>
      <c r="AJ369" s="21">
        <v>359</v>
      </c>
      <c r="AK369" s="21">
        <v>1.7077599999999999</v>
      </c>
      <c r="AL369">
        <f t="shared" si="66"/>
        <v>3.1414320987654318</v>
      </c>
      <c r="AM369">
        <f t="shared" si="67"/>
        <v>5.3648120809876536</v>
      </c>
      <c r="AP369" s="9"/>
      <c r="AQ369" s="21">
        <v>-2.7771000000000001E-2</v>
      </c>
      <c r="AR369" s="21">
        <v>27.187200000000001</v>
      </c>
      <c r="AS369" s="21">
        <v>-1.4700299999999999E-2</v>
      </c>
      <c r="AT369" s="21">
        <v>359</v>
      </c>
      <c r="AU369" s="21">
        <v>-2.8042600000000001E-2</v>
      </c>
      <c r="AV369">
        <f t="shared" si="68"/>
        <v>18.148518518518514</v>
      </c>
      <c r="AW369">
        <f t="shared" si="69"/>
        <v>-0.50400250777777766</v>
      </c>
      <c r="AX369" s="9"/>
      <c r="AY369" s="21">
        <v>1.7077599999999999</v>
      </c>
      <c r="AZ369" s="21">
        <v>30.966100000000001</v>
      </c>
      <c r="BA369" s="21">
        <v>-2.4124099999999998E-3</v>
      </c>
      <c r="BB369" s="21">
        <v>359</v>
      </c>
      <c r="BC369" s="21">
        <v>1.7071499999999999</v>
      </c>
      <c r="BD369">
        <f t="shared" si="70"/>
        <v>2.9782839506172838</v>
      </c>
      <c r="BE369">
        <f t="shared" si="71"/>
        <v>5.0861941995061724</v>
      </c>
    </row>
    <row r="370" spans="6:57" x14ac:dyDescent="0.25">
      <c r="F370" s="9"/>
      <c r="G370" s="21">
        <v>-3.2806399999999999E-2</v>
      </c>
      <c r="H370" s="21">
        <v>8.7838799999999999</v>
      </c>
      <c r="I370" s="21">
        <v>-1.5075699999999999E-2</v>
      </c>
      <c r="J370" s="21">
        <v>360</v>
      </c>
      <c r="K370" s="21">
        <v>-3.3071900000000001E-2</v>
      </c>
      <c r="L370">
        <f t="shared" si="60"/>
        <v>18.611975308641973</v>
      </c>
      <c r="M370">
        <f t="shared" si="61"/>
        <v>-0.61059190676543207</v>
      </c>
      <c r="N370" s="9"/>
      <c r="O370" s="21">
        <v>1.7128000000000001</v>
      </c>
      <c r="P370" s="21">
        <v>12.562799999999999</v>
      </c>
      <c r="Q370" s="21">
        <v>-2.2369400000000002E-3</v>
      </c>
      <c r="R370" s="21">
        <v>360</v>
      </c>
      <c r="S370" s="21">
        <v>1.71204</v>
      </c>
      <c r="T370">
        <f t="shared" si="62"/>
        <v>2.7616543209876547</v>
      </c>
      <c r="U370">
        <f t="shared" si="63"/>
        <v>4.7301615209876555</v>
      </c>
      <c r="X370" s="9"/>
      <c r="Y370" s="21">
        <v>-3.2806399999999999E-2</v>
      </c>
      <c r="Z370" s="21">
        <v>18.0151</v>
      </c>
      <c r="AA370" s="21">
        <v>-1.49902E-2</v>
      </c>
      <c r="AB370" s="21">
        <v>360</v>
      </c>
      <c r="AC370" s="21">
        <v>-3.3135999999999999E-2</v>
      </c>
      <c r="AD370">
        <f t="shared" si="64"/>
        <v>18.506419753086419</v>
      </c>
      <c r="AE370">
        <f t="shared" si="65"/>
        <v>-0.60712900898765432</v>
      </c>
      <c r="AF370" s="9"/>
      <c r="AG370" s="21">
        <v>1.7128000000000001</v>
      </c>
      <c r="AH370" s="21">
        <v>21.794</v>
      </c>
      <c r="AI370" s="21">
        <v>-2.03857E-3</v>
      </c>
      <c r="AJ370" s="21">
        <v>360</v>
      </c>
      <c r="AK370" s="21">
        <v>1.71204</v>
      </c>
      <c r="AL370">
        <f t="shared" si="66"/>
        <v>2.5167530864197527</v>
      </c>
      <c r="AM370">
        <f t="shared" si="67"/>
        <v>4.3106946864197528</v>
      </c>
      <c r="AP370" s="9"/>
      <c r="AQ370" s="21">
        <v>-3.2806399999999999E-2</v>
      </c>
      <c r="AR370" s="21">
        <v>27.197299999999998</v>
      </c>
      <c r="AS370" s="21">
        <v>-1.47034E-2</v>
      </c>
      <c r="AT370" s="21">
        <v>360</v>
      </c>
      <c r="AU370" s="21">
        <v>-3.3145099999999997E-2</v>
      </c>
      <c r="AV370">
        <f t="shared" si="68"/>
        <v>18.152345679012342</v>
      </c>
      <c r="AW370">
        <f t="shared" si="69"/>
        <v>-0.59551311328395051</v>
      </c>
      <c r="AX370" s="9"/>
      <c r="AY370" s="21">
        <v>1.7128000000000001</v>
      </c>
      <c r="AZ370" s="21">
        <v>30.976199999999999</v>
      </c>
      <c r="BA370" s="21">
        <v>-1.9006299999999999E-3</v>
      </c>
      <c r="BB370" s="21">
        <v>360</v>
      </c>
      <c r="BC370" s="21">
        <v>1.71234</v>
      </c>
      <c r="BD370">
        <f t="shared" si="70"/>
        <v>2.3464567901234563</v>
      </c>
      <c r="BE370">
        <f t="shared" si="71"/>
        <v>4.0190111901234564</v>
      </c>
    </row>
    <row r="371" spans="6:57" x14ac:dyDescent="0.25">
      <c r="F371" s="9"/>
      <c r="G371" s="21">
        <v>-3.7841800000000002E-2</v>
      </c>
      <c r="H371" s="21">
        <v>8.7939500000000006</v>
      </c>
      <c r="I371" s="21">
        <v>-1.5075699999999999E-2</v>
      </c>
      <c r="J371" s="21">
        <v>361</v>
      </c>
      <c r="K371" s="21">
        <v>-3.8168300000000002E-2</v>
      </c>
      <c r="L371">
        <f t="shared" si="60"/>
        <v>18.611975308641973</v>
      </c>
      <c r="M371">
        <f t="shared" si="61"/>
        <v>-0.70431064723456782</v>
      </c>
      <c r="N371" s="9"/>
      <c r="O371" s="21">
        <v>1.71783</v>
      </c>
      <c r="P371" s="21">
        <v>12.572900000000001</v>
      </c>
      <c r="Q371" s="21">
        <v>-1.71478E-3</v>
      </c>
      <c r="R371" s="21">
        <v>361</v>
      </c>
      <c r="S371" s="21">
        <v>1.71692</v>
      </c>
      <c r="T371">
        <f t="shared" si="62"/>
        <v>2.117012345679012</v>
      </c>
      <c r="U371">
        <f t="shared" si="63"/>
        <v>3.6366673177777771</v>
      </c>
      <c r="X371" s="9"/>
      <c r="Y371" s="21">
        <v>-3.7841800000000002E-2</v>
      </c>
      <c r="Z371" s="21">
        <v>18.025099999999998</v>
      </c>
      <c r="AA371" s="21">
        <v>-1.4993299999999999E-2</v>
      </c>
      <c r="AB371" s="21">
        <v>361</v>
      </c>
      <c r="AC371" s="21">
        <v>-3.8168300000000002E-2</v>
      </c>
      <c r="AD371">
        <f t="shared" si="64"/>
        <v>18.510246913580243</v>
      </c>
      <c r="AE371">
        <f t="shared" si="65"/>
        <v>-0.70046106165432087</v>
      </c>
      <c r="AF371" s="9"/>
      <c r="AG371" s="21">
        <v>1.71783</v>
      </c>
      <c r="AH371" s="21">
        <v>21.803999999999998</v>
      </c>
      <c r="AI371" s="21">
        <v>-1.50238E-3</v>
      </c>
      <c r="AJ371" s="21">
        <v>361</v>
      </c>
      <c r="AK371" s="21">
        <v>1.71692</v>
      </c>
      <c r="AL371">
        <f t="shared" si="66"/>
        <v>1.8547901234567901</v>
      </c>
      <c r="AM371">
        <f t="shared" si="67"/>
        <v>3.1862141177777774</v>
      </c>
      <c r="AP371" s="9"/>
      <c r="AQ371" s="21">
        <v>-3.7841800000000002E-2</v>
      </c>
      <c r="AR371" s="21">
        <v>27.2073</v>
      </c>
      <c r="AS371" s="21">
        <v>-1.4715600000000001E-2</v>
      </c>
      <c r="AT371" s="21">
        <v>361</v>
      </c>
      <c r="AU371" s="21">
        <v>-3.8143900000000001E-2</v>
      </c>
      <c r="AV371">
        <f t="shared" si="68"/>
        <v>18.167407407407406</v>
      </c>
      <c r="AW371">
        <f t="shared" si="69"/>
        <v>-0.68748739762962963</v>
      </c>
      <c r="AX371" s="9"/>
      <c r="AY371" s="21">
        <v>1.71783</v>
      </c>
      <c r="AZ371" s="21">
        <v>30.9862</v>
      </c>
      <c r="BA371" s="21">
        <v>-1.3272100000000001E-3</v>
      </c>
      <c r="BB371" s="21">
        <v>361</v>
      </c>
      <c r="BC371" s="21">
        <v>1.71753</v>
      </c>
      <c r="BD371">
        <f t="shared" si="70"/>
        <v>1.6385308641975309</v>
      </c>
      <c r="BE371">
        <f t="shared" si="71"/>
        <v>2.8147174744444445</v>
      </c>
    </row>
    <row r="372" spans="6:57" x14ac:dyDescent="0.25">
      <c r="F372" s="9"/>
      <c r="G372" s="21">
        <v>-4.2877199999999997E-2</v>
      </c>
      <c r="H372" s="21">
        <v>8.8040199999999995</v>
      </c>
      <c r="I372" s="21">
        <v>-1.50787E-2</v>
      </c>
      <c r="J372" s="21">
        <v>362</v>
      </c>
      <c r="K372" s="21">
        <v>-4.3231199999999997E-2</v>
      </c>
      <c r="L372">
        <f t="shared" si="60"/>
        <v>18.61567901234568</v>
      </c>
      <c r="M372">
        <f t="shared" si="61"/>
        <v>-0.79818819214814818</v>
      </c>
      <c r="N372" s="9"/>
      <c r="O372" s="21">
        <v>1.7228699999999999</v>
      </c>
      <c r="P372" s="21">
        <v>12.5829</v>
      </c>
      <c r="Q372" s="21">
        <v>-1.1456299999999999E-3</v>
      </c>
      <c r="R372" s="21">
        <v>362</v>
      </c>
      <c r="S372" s="21">
        <v>1.72211</v>
      </c>
      <c r="T372">
        <f t="shared" si="62"/>
        <v>1.4143580246913579</v>
      </c>
      <c r="U372">
        <f t="shared" si="63"/>
        <v>2.4367550099999997</v>
      </c>
      <c r="X372" s="9"/>
      <c r="Y372" s="21">
        <v>-4.2877199999999997E-2</v>
      </c>
      <c r="Z372" s="21">
        <v>18.0352</v>
      </c>
      <c r="AA372" s="21">
        <v>-1.4981100000000001E-2</v>
      </c>
      <c r="AB372" s="21">
        <v>362</v>
      </c>
      <c r="AC372" s="21">
        <v>-4.3203699999999998E-2</v>
      </c>
      <c r="AD372">
        <f t="shared" si="64"/>
        <v>18.495185185185186</v>
      </c>
      <c r="AE372">
        <f t="shared" si="65"/>
        <v>-0.79302175422222221</v>
      </c>
      <c r="AF372" s="9"/>
      <c r="AG372" s="21">
        <v>1.7228699999999999</v>
      </c>
      <c r="AH372" s="21">
        <v>21.8141</v>
      </c>
      <c r="AI372" s="21">
        <v>-9.0301499999999996E-4</v>
      </c>
      <c r="AJ372" s="21">
        <v>362</v>
      </c>
      <c r="AK372" s="21">
        <v>1.7218</v>
      </c>
      <c r="AL372">
        <f t="shared" si="66"/>
        <v>1.1148333333333331</v>
      </c>
      <c r="AM372">
        <f t="shared" si="67"/>
        <v>1.9207129049999996</v>
      </c>
      <c r="AP372" s="9"/>
      <c r="AQ372" s="21">
        <v>-4.2877199999999997E-2</v>
      </c>
      <c r="AR372" s="21">
        <v>27.217400000000001</v>
      </c>
      <c r="AS372" s="21">
        <v>-1.47247E-2</v>
      </c>
      <c r="AT372" s="21">
        <v>362</v>
      </c>
      <c r="AU372" s="21">
        <v>-4.3286100000000001E-2</v>
      </c>
      <c r="AV372">
        <f t="shared" si="68"/>
        <v>18.178641975308643</v>
      </c>
      <c r="AW372">
        <f t="shared" si="69"/>
        <v>-0.77944926770370371</v>
      </c>
      <c r="AX372" s="9"/>
      <c r="AY372" s="21">
        <v>1.7228699999999999</v>
      </c>
      <c r="AZ372" s="21">
        <v>30.996300000000002</v>
      </c>
      <c r="BA372" s="21">
        <v>-7.1685800000000001E-4</v>
      </c>
      <c r="BB372" s="21">
        <v>362</v>
      </c>
      <c r="BC372" s="21">
        <v>1.72211</v>
      </c>
      <c r="BD372">
        <f t="shared" si="70"/>
        <v>0.88500987654320984</v>
      </c>
      <c r="BE372">
        <f t="shared" si="71"/>
        <v>1.5247569659999998</v>
      </c>
    </row>
    <row r="373" spans="6:57" x14ac:dyDescent="0.25">
      <c r="F373" s="9"/>
      <c r="G373" s="21">
        <v>-4.79126E-2</v>
      </c>
      <c r="H373" s="21">
        <v>8.8140900000000002</v>
      </c>
      <c r="I373" s="21">
        <v>-1.5081799999999999E-2</v>
      </c>
      <c r="J373" s="21">
        <v>363</v>
      </c>
      <c r="K373" s="21">
        <v>-4.8291000000000001E-2</v>
      </c>
      <c r="L373">
        <f t="shared" si="60"/>
        <v>18.619506172839504</v>
      </c>
      <c r="M373">
        <f t="shared" si="61"/>
        <v>-0.89210895145679003</v>
      </c>
      <c r="N373" s="9"/>
      <c r="O373" s="21">
        <v>1.7279100000000001</v>
      </c>
      <c r="P373" s="21">
        <v>12.593</v>
      </c>
      <c r="Q373" s="21">
        <v>-5.4565400000000002E-4</v>
      </c>
      <c r="R373" s="21">
        <v>363</v>
      </c>
      <c r="S373" s="21">
        <v>1.72699</v>
      </c>
      <c r="T373">
        <f t="shared" si="62"/>
        <v>0.67364691358024686</v>
      </c>
      <c r="U373">
        <f t="shared" si="63"/>
        <v>1.1640012384444445</v>
      </c>
      <c r="X373" s="9"/>
      <c r="Y373" s="21">
        <v>-4.79126E-2</v>
      </c>
      <c r="Z373" s="21">
        <v>18.045300000000001</v>
      </c>
      <c r="AA373" s="21">
        <v>-1.4975E-2</v>
      </c>
      <c r="AB373" s="21">
        <v>363</v>
      </c>
      <c r="AC373" s="21">
        <v>-4.82941E-2</v>
      </c>
      <c r="AD373">
        <f t="shared" si="64"/>
        <v>18.487654320987652</v>
      </c>
      <c r="AE373">
        <f t="shared" si="65"/>
        <v>-0.88579158641975297</v>
      </c>
      <c r="AF373" s="9"/>
      <c r="AG373" s="21">
        <v>1.7279100000000001</v>
      </c>
      <c r="AH373" s="21">
        <v>21.824200000000001</v>
      </c>
      <c r="AI373" s="21">
        <v>-2.7621500000000001E-4</v>
      </c>
      <c r="AJ373" s="21">
        <v>363</v>
      </c>
      <c r="AK373" s="21">
        <v>1.72729</v>
      </c>
      <c r="AL373">
        <f t="shared" si="66"/>
        <v>0.34100617283950613</v>
      </c>
      <c r="AM373">
        <f t="shared" si="67"/>
        <v>0.58922797611111111</v>
      </c>
      <c r="AP373" s="9"/>
      <c r="AQ373" s="21">
        <v>-4.79126E-2</v>
      </c>
      <c r="AR373" s="21">
        <v>27.227499999999999</v>
      </c>
      <c r="AS373" s="21">
        <v>-1.4721700000000001E-2</v>
      </c>
      <c r="AT373" s="21">
        <v>363</v>
      </c>
      <c r="AU373" s="21">
        <v>-4.83185E-2</v>
      </c>
      <c r="AV373">
        <f t="shared" si="68"/>
        <v>18.174938271604937</v>
      </c>
      <c r="AW373">
        <f t="shared" si="69"/>
        <v>-0.87080854743209868</v>
      </c>
      <c r="AX373" s="9"/>
      <c r="AY373" s="21">
        <v>1.7279100000000001</v>
      </c>
      <c r="AZ373" s="21">
        <v>31.006399999999999</v>
      </c>
      <c r="BA373" s="24">
        <v>-4.5898400000000001E-5</v>
      </c>
      <c r="BB373" s="21">
        <v>363</v>
      </c>
      <c r="BC373" s="21">
        <v>1.72729</v>
      </c>
      <c r="BD373">
        <f t="shared" si="70"/>
        <v>5.6664691358024689E-2</v>
      </c>
      <c r="BE373">
        <f t="shared" si="71"/>
        <v>9.7911486844444451E-2</v>
      </c>
    </row>
    <row r="374" spans="6:57" x14ac:dyDescent="0.25">
      <c r="F374" s="9"/>
      <c r="G374" s="21">
        <v>-5.2948000000000002E-2</v>
      </c>
      <c r="H374" s="21">
        <v>8.8241700000000005</v>
      </c>
      <c r="I374" s="21">
        <v>-1.5081799999999999E-2</v>
      </c>
      <c r="J374" s="21">
        <v>364</v>
      </c>
      <c r="K374" s="21">
        <v>-5.3497299999999998E-2</v>
      </c>
      <c r="L374">
        <f t="shared" si="60"/>
        <v>18.619506172839504</v>
      </c>
      <c r="M374">
        <f t="shared" si="61"/>
        <v>-0.98586561283950613</v>
      </c>
      <c r="N374" s="9"/>
      <c r="O374" s="21">
        <v>1.7329399999999999</v>
      </c>
      <c r="P374" s="21">
        <v>12.6031</v>
      </c>
      <c r="Q374" s="21">
        <v>1.17828E-4</v>
      </c>
      <c r="R374" s="21">
        <v>364</v>
      </c>
      <c r="S374" s="21">
        <v>1.7327900000000001</v>
      </c>
      <c r="T374">
        <f t="shared" si="62"/>
        <v>-0.14546666666666666</v>
      </c>
      <c r="U374">
        <f t="shared" si="63"/>
        <v>-0.25208500533333333</v>
      </c>
      <c r="X374" s="9"/>
      <c r="Y374" s="21">
        <v>-5.2948000000000002E-2</v>
      </c>
      <c r="Z374" s="21">
        <v>18.055299999999999</v>
      </c>
      <c r="AA374" s="21">
        <v>-1.4978E-2</v>
      </c>
      <c r="AB374" s="21">
        <v>364</v>
      </c>
      <c r="AC374" s="21">
        <v>-5.35278E-2</v>
      </c>
      <c r="AD374">
        <f t="shared" si="64"/>
        <v>18.491358024691355</v>
      </c>
      <c r="AE374">
        <f t="shared" si="65"/>
        <v>-0.97908042469135792</v>
      </c>
      <c r="AF374" s="9"/>
      <c r="AG374" s="21">
        <v>1.7329399999999999</v>
      </c>
      <c r="AH374" s="21">
        <v>21.834299999999999</v>
      </c>
      <c r="AI374" s="21">
        <v>4.4613600000000003E-4</v>
      </c>
      <c r="AJ374" s="21">
        <v>364</v>
      </c>
      <c r="AK374" s="21">
        <v>1.73248</v>
      </c>
      <c r="AL374">
        <f t="shared" si="66"/>
        <v>-0.55078518518518516</v>
      </c>
      <c r="AM374">
        <f t="shared" si="67"/>
        <v>-0.95447767881481471</v>
      </c>
      <c r="AP374" s="9"/>
      <c r="AQ374" s="21">
        <v>-5.2948000000000002E-2</v>
      </c>
      <c r="AR374" s="21">
        <v>27.237500000000001</v>
      </c>
      <c r="AS374" s="21">
        <v>-1.47247E-2</v>
      </c>
      <c r="AT374" s="21">
        <v>364</v>
      </c>
      <c r="AU374" s="21">
        <v>-5.3405800000000003E-2</v>
      </c>
      <c r="AV374">
        <f t="shared" si="68"/>
        <v>18.178641975308643</v>
      </c>
      <c r="AW374">
        <f t="shared" si="69"/>
        <v>-0.96252273530864207</v>
      </c>
      <c r="AX374" s="9"/>
      <c r="AY374" s="21">
        <v>1.7329399999999999</v>
      </c>
      <c r="AZ374" s="21">
        <v>31.016400000000001</v>
      </c>
      <c r="BA374" s="21">
        <v>6.90918E-4</v>
      </c>
      <c r="BB374" s="21">
        <v>364</v>
      </c>
      <c r="BC374" s="21">
        <v>1.7327900000000001</v>
      </c>
      <c r="BD374">
        <f t="shared" si="70"/>
        <v>-0.85298518518518507</v>
      </c>
      <c r="BE374">
        <f t="shared" si="71"/>
        <v>-1.4781721468148146</v>
      </c>
    </row>
    <row r="375" spans="6:57" x14ac:dyDescent="0.25">
      <c r="F375" s="9"/>
      <c r="G375" s="21">
        <v>-5.7983399999999997E-2</v>
      </c>
      <c r="H375" s="21">
        <v>8.8342399999999994</v>
      </c>
      <c r="I375" s="21">
        <v>-1.5075699999999999E-2</v>
      </c>
      <c r="J375" s="21">
        <v>365</v>
      </c>
      <c r="K375" s="21">
        <v>-5.85327E-2</v>
      </c>
      <c r="L375">
        <f t="shared" si="60"/>
        <v>18.611975308641973</v>
      </c>
      <c r="M375">
        <f t="shared" si="61"/>
        <v>-1.0791856091111109</v>
      </c>
      <c r="N375" s="9"/>
      <c r="O375" s="21">
        <v>1.7379800000000001</v>
      </c>
      <c r="P375" s="21">
        <v>12.613099999999999</v>
      </c>
      <c r="Q375" s="21">
        <v>8.2611100000000003E-4</v>
      </c>
      <c r="R375" s="21">
        <v>365</v>
      </c>
      <c r="S375" s="21">
        <v>1.7373700000000001</v>
      </c>
      <c r="T375">
        <f t="shared" si="62"/>
        <v>-1.0198901234567901</v>
      </c>
      <c r="U375">
        <f t="shared" si="63"/>
        <v>-1.7725486367654322</v>
      </c>
      <c r="X375" s="9"/>
      <c r="Y375" s="21">
        <v>-5.7983399999999997E-2</v>
      </c>
      <c r="Z375" s="21">
        <v>18.0654</v>
      </c>
      <c r="AA375" s="21">
        <v>-1.4978E-2</v>
      </c>
      <c r="AB375" s="21">
        <v>365</v>
      </c>
      <c r="AC375" s="21">
        <v>-5.8471700000000001E-2</v>
      </c>
      <c r="AD375">
        <f t="shared" si="64"/>
        <v>18.491358024691355</v>
      </c>
      <c r="AE375">
        <f t="shared" si="65"/>
        <v>-1.0721918088888887</v>
      </c>
      <c r="AF375" s="9"/>
      <c r="AG375" s="21">
        <v>1.7379800000000001</v>
      </c>
      <c r="AH375" s="21">
        <v>21.8443</v>
      </c>
      <c r="AI375" s="21">
        <v>1.20239E-3</v>
      </c>
      <c r="AJ375" s="21">
        <v>365</v>
      </c>
      <c r="AK375" s="21">
        <v>1.73706</v>
      </c>
      <c r="AL375">
        <f t="shared" si="66"/>
        <v>-1.484432098765432</v>
      </c>
      <c r="AM375">
        <f t="shared" si="67"/>
        <v>-2.5799132990123459</v>
      </c>
      <c r="AP375" s="9"/>
      <c r="AQ375" s="21">
        <v>-5.7983399999999997E-2</v>
      </c>
      <c r="AR375" s="21">
        <v>27.247599999999998</v>
      </c>
      <c r="AS375" s="21">
        <v>-1.47186E-2</v>
      </c>
      <c r="AT375" s="21">
        <v>365</v>
      </c>
      <c r="AU375" s="21">
        <v>-5.8441199999999999E-2</v>
      </c>
      <c r="AV375">
        <f t="shared" si="68"/>
        <v>18.171111111111109</v>
      </c>
      <c r="AW375">
        <f t="shared" si="69"/>
        <v>-1.0536228039999997</v>
      </c>
      <c r="AX375" s="9"/>
      <c r="AY375" s="21">
        <v>1.7379800000000001</v>
      </c>
      <c r="AZ375" s="21">
        <v>31.026499999999999</v>
      </c>
      <c r="BA375" s="21">
        <v>1.4636199999999999E-3</v>
      </c>
      <c r="BB375" s="21">
        <v>365</v>
      </c>
      <c r="BC375" s="21">
        <v>1.73767</v>
      </c>
      <c r="BD375">
        <f t="shared" si="70"/>
        <v>-1.806938271604938</v>
      </c>
      <c r="BE375">
        <f t="shared" si="71"/>
        <v>-3.1404225772839505</v>
      </c>
    </row>
    <row r="376" spans="6:57" x14ac:dyDescent="0.25">
      <c r="F376" s="9"/>
      <c r="G376" s="21">
        <v>-6.30188E-2</v>
      </c>
      <c r="H376" s="21">
        <v>8.8443100000000001</v>
      </c>
      <c r="I376" s="21">
        <v>-1.50787E-2</v>
      </c>
      <c r="J376" s="21">
        <v>366</v>
      </c>
      <c r="K376" s="21">
        <v>-6.3598600000000005E-2</v>
      </c>
      <c r="L376">
        <f t="shared" si="60"/>
        <v>18.61567901234568</v>
      </c>
      <c r="M376">
        <f t="shared" si="61"/>
        <v>-1.1731377525432098</v>
      </c>
      <c r="N376" s="9"/>
      <c r="O376" s="21">
        <v>1.7430099999999999</v>
      </c>
      <c r="P376" s="21">
        <v>12.623200000000001</v>
      </c>
      <c r="Q376" s="21">
        <v>1.6210899999999999E-3</v>
      </c>
      <c r="R376" s="21">
        <v>366</v>
      </c>
      <c r="S376" s="21">
        <v>1.7422500000000001</v>
      </c>
      <c r="T376">
        <f t="shared" si="62"/>
        <v>-2.0013456790123452</v>
      </c>
      <c r="U376">
        <f t="shared" si="63"/>
        <v>-3.4883655319753077</v>
      </c>
      <c r="X376" s="9"/>
      <c r="Y376" s="21">
        <v>-6.30188E-2</v>
      </c>
      <c r="Z376" s="21">
        <v>18.075500000000002</v>
      </c>
      <c r="AA376" s="21">
        <v>-1.4993299999999999E-2</v>
      </c>
      <c r="AB376" s="21">
        <v>366</v>
      </c>
      <c r="AC376" s="21">
        <v>-6.35376E-2</v>
      </c>
      <c r="AD376">
        <f t="shared" si="64"/>
        <v>18.510246913580243</v>
      </c>
      <c r="AE376">
        <f t="shared" si="65"/>
        <v>-1.1664935481975307</v>
      </c>
      <c r="AF376" s="9"/>
      <c r="AG376" s="21">
        <v>1.7430099999999999</v>
      </c>
      <c r="AH376" s="21">
        <v>21.854399999999998</v>
      </c>
      <c r="AI376" s="21">
        <v>2.0098899999999999E-3</v>
      </c>
      <c r="AJ376" s="21">
        <v>366</v>
      </c>
      <c r="AK376" s="21">
        <v>1.74194</v>
      </c>
      <c r="AL376">
        <f t="shared" si="66"/>
        <v>-2.4813456790123452</v>
      </c>
      <c r="AM376">
        <f t="shared" si="67"/>
        <v>-4.3250103319753075</v>
      </c>
      <c r="AP376" s="9"/>
      <c r="AQ376" s="21">
        <v>-6.30188E-2</v>
      </c>
      <c r="AR376" s="21">
        <v>27.2577</v>
      </c>
      <c r="AS376" s="21">
        <v>-1.47247E-2</v>
      </c>
      <c r="AT376" s="21">
        <v>366</v>
      </c>
      <c r="AU376" s="21">
        <v>-6.3476599999999994E-2</v>
      </c>
      <c r="AV376">
        <f t="shared" si="68"/>
        <v>18.178641975308643</v>
      </c>
      <c r="AW376">
        <f t="shared" si="69"/>
        <v>-1.1455962029135804</v>
      </c>
      <c r="AX376" s="9"/>
      <c r="AY376" s="21">
        <v>1.7430099999999999</v>
      </c>
      <c r="AZ376" s="21">
        <v>31.0366</v>
      </c>
      <c r="BA376" s="21">
        <v>2.30927E-3</v>
      </c>
      <c r="BB376" s="21">
        <v>366</v>
      </c>
      <c r="BC376" s="21">
        <v>1.74194</v>
      </c>
      <c r="BD376">
        <f t="shared" si="70"/>
        <v>-2.8509506172839507</v>
      </c>
      <c r="BE376">
        <f t="shared" si="71"/>
        <v>-4.9692354354320987</v>
      </c>
    </row>
    <row r="377" spans="6:57" x14ac:dyDescent="0.25">
      <c r="F377" s="9"/>
      <c r="G377" s="21">
        <v>-6.8054199999999995E-2</v>
      </c>
      <c r="H377" s="21">
        <v>8.8543800000000008</v>
      </c>
      <c r="I377" s="21">
        <v>-1.50787E-2</v>
      </c>
      <c r="J377" s="21">
        <v>367</v>
      </c>
      <c r="K377" s="21">
        <v>-6.8512000000000003E-2</v>
      </c>
      <c r="N377" s="9"/>
      <c r="O377" s="21">
        <v>1.7480500000000001</v>
      </c>
      <c r="P377" s="21">
        <v>12.6333</v>
      </c>
      <c r="Q377" s="21">
        <v>2.4588000000000001E-3</v>
      </c>
      <c r="R377" s="21">
        <v>367</v>
      </c>
      <c r="S377" s="21">
        <v>1.7471300000000001</v>
      </c>
      <c r="X377" s="9"/>
      <c r="Y377" s="21">
        <v>-6.8054199999999995E-2</v>
      </c>
      <c r="Z377" s="21">
        <v>18.085599999999999</v>
      </c>
      <c r="AA377" s="21">
        <v>-1.5002400000000001E-2</v>
      </c>
      <c r="AB377" s="21">
        <v>367</v>
      </c>
      <c r="AC377" s="21">
        <v>-6.8512000000000003E-2</v>
      </c>
      <c r="AF377" s="9"/>
      <c r="AG377" s="21">
        <v>1.7480500000000001</v>
      </c>
      <c r="AH377" s="21">
        <v>21.8645</v>
      </c>
      <c r="AI377" s="21">
        <v>2.88544E-3</v>
      </c>
      <c r="AJ377" s="21">
        <v>367</v>
      </c>
      <c r="AK377" s="21">
        <v>1.7474400000000001</v>
      </c>
      <c r="AP377" s="9"/>
      <c r="AQ377" s="21">
        <v>-6.8054199999999995E-2</v>
      </c>
      <c r="AR377" s="21">
        <v>27.267800000000001</v>
      </c>
      <c r="AS377" s="21">
        <v>-1.47247E-2</v>
      </c>
      <c r="AT377" s="21">
        <v>367</v>
      </c>
      <c r="AU377" s="21">
        <v>-6.8603499999999998E-2</v>
      </c>
      <c r="AV377">
        <f t="shared" si="68"/>
        <v>18.178641975308643</v>
      </c>
      <c r="AW377">
        <f t="shared" si="69"/>
        <v>-1.2371329367160493</v>
      </c>
      <c r="AX377" s="9"/>
      <c r="AY377" s="21">
        <v>1.7480500000000001</v>
      </c>
      <c r="AZ377" s="21">
        <v>31.046700000000001</v>
      </c>
      <c r="BA377" s="21">
        <v>3.2138100000000001E-3</v>
      </c>
      <c r="BB377" s="21">
        <v>367</v>
      </c>
      <c r="BC377" s="21">
        <v>1.7474400000000001</v>
      </c>
      <c r="BD377">
        <f t="shared" si="70"/>
        <v>-3.9676666666666662</v>
      </c>
      <c r="BE377">
        <f t="shared" si="71"/>
        <v>-6.9356797166666659</v>
      </c>
    </row>
    <row r="378" spans="6:57" x14ac:dyDescent="0.25">
      <c r="F378" s="9"/>
      <c r="G378" s="21">
        <v>-7.3089600000000005E-2</v>
      </c>
      <c r="H378" s="21">
        <v>8.8644499999999997</v>
      </c>
      <c r="I378" s="21">
        <v>-1.50787E-2</v>
      </c>
      <c r="J378" s="21">
        <v>368</v>
      </c>
      <c r="K378" s="21">
        <v>-7.3638899999999993E-2</v>
      </c>
      <c r="N378" s="9"/>
      <c r="O378" s="21">
        <v>1.75308</v>
      </c>
      <c r="P378" s="21">
        <v>12.6434</v>
      </c>
      <c r="Q378" s="21">
        <v>3.3383200000000001E-3</v>
      </c>
      <c r="R378" s="21">
        <v>368</v>
      </c>
      <c r="S378" s="21">
        <v>1.7526200000000001</v>
      </c>
      <c r="X378" s="9"/>
      <c r="Y378" s="21">
        <v>-7.3089600000000005E-2</v>
      </c>
      <c r="Z378" s="21">
        <v>18.095600000000001</v>
      </c>
      <c r="AA378" s="21">
        <v>-1.50116E-2</v>
      </c>
      <c r="AB378" s="21">
        <v>368</v>
      </c>
      <c r="AC378" s="21">
        <v>-7.3547399999999999E-2</v>
      </c>
      <c r="AF378" s="9"/>
      <c r="AG378" s="21">
        <v>1.75308</v>
      </c>
      <c r="AH378" s="21">
        <v>21.874500000000001</v>
      </c>
      <c r="AI378" s="21">
        <v>3.8119500000000001E-3</v>
      </c>
      <c r="AJ378" s="21">
        <v>368</v>
      </c>
      <c r="AK378" s="21">
        <v>1.7523200000000001</v>
      </c>
      <c r="AP378" s="9"/>
      <c r="AQ378" s="21">
        <v>-7.3089600000000005E-2</v>
      </c>
      <c r="AR378" s="21">
        <v>27.277799999999999</v>
      </c>
      <c r="AS378" s="21">
        <v>-1.4727799999999999E-2</v>
      </c>
      <c r="AT378" s="21">
        <v>368</v>
      </c>
      <c r="AU378" s="21">
        <v>-7.3608400000000004E-2</v>
      </c>
      <c r="AV378">
        <f t="shared" si="68"/>
        <v>18.182469135802467</v>
      </c>
      <c r="AW378">
        <f t="shared" si="69"/>
        <v>-1.328949396148148</v>
      </c>
      <c r="AX378" s="9"/>
      <c r="AY378" s="21">
        <v>1.75308</v>
      </c>
      <c r="AZ378" s="21">
        <v>31.056699999999999</v>
      </c>
      <c r="BA378" s="21">
        <v>4.1445900000000001E-3</v>
      </c>
      <c r="BB378" s="21">
        <v>368</v>
      </c>
      <c r="BC378" s="21">
        <v>1.7532300000000001</v>
      </c>
      <c r="BD378">
        <f t="shared" si="70"/>
        <v>-5.1167777777777772</v>
      </c>
      <c r="BE378">
        <f t="shared" si="71"/>
        <v>-8.9701207866666657</v>
      </c>
    </row>
    <row r="379" spans="6:57" x14ac:dyDescent="0.25">
      <c r="F379" s="9"/>
      <c r="G379" s="21">
        <v>-7.8125E-2</v>
      </c>
      <c r="H379" s="21">
        <v>8.8745200000000004</v>
      </c>
      <c r="I379" s="21">
        <v>-1.50787E-2</v>
      </c>
      <c r="J379" s="21">
        <v>369</v>
      </c>
      <c r="K379" s="21">
        <v>-7.8582799999999994E-2</v>
      </c>
      <c r="N379" s="9"/>
      <c r="O379" s="21">
        <v>1.7581199999999999</v>
      </c>
      <c r="P379" s="21">
        <v>12.6534</v>
      </c>
      <c r="Q379" s="21">
        <v>4.2611699999999999E-3</v>
      </c>
      <c r="R379" s="21">
        <v>369</v>
      </c>
      <c r="S379" s="21">
        <v>1.7572000000000001</v>
      </c>
      <c r="X379" s="9"/>
      <c r="Y379" s="21">
        <v>-7.8125E-2</v>
      </c>
      <c r="Z379" s="21">
        <v>18.105699999999999</v>
      </c>
      <c r="AA379" s="21">
        <v>-1.50238E-2</v>
      </c>
      <c r="AB379" s="21">
        <v>369</v>
      </c>
      <c r="AC379" s="21">
        <v>-7.8613299999999997E-2</v>
      </c>
      <c r="AF379" s="9"/>
      <c r="AG379" s="21">
        <v>1.7581199999999999</v>
      </c>
      <c r="AH379" s="21">
        <v>21.884599999999999</v>
      </c>
      <c r="AI379" s="21">
        <v>4.7796599999999998E-3</v>
      </c>
      <c r="AJ379" s="21">
        <v>369</v>
      </c>
      <c r="AK379" s="21">
        <v>1.7572000000000001</v>
      </c>
      <c r="AP379" s="9"/>
      <c r="AQ379" s="21">
        <v>-7.8125E-2</v>
      </c>
      <c r="AR379" s="21">
        <v>27.2879</v>
      </c>
      <c r="AS379" s="21">
        <v>-1.4742999999999999E-2</v>
      </c>
      <c r="AT379" s="21">
        <v>369</v>
      </c>
      <c r="AU379" s="21">
        <v>-7.8582799999999994E-2</v>
      </c>
      <c r="AV379">
        <f t="shared" si="68"/>
        <v>18.201234567901235</v>
      </c>
      <c r="AW379">
        <f t="shared" si="69"/>
        <v>-1.421971450617284</v>
      </c>
      <c r="AX379" s="9"/>
      <c r="AY379" s="21">
        <v>1.7581199999999999</v>
      </c>
      <c r="AZ379" s="21">
        <v>31.066800000000001</v>
      </c>
      <c r="BA379" s="21">
        <v>5.16052E-3</v>
      </c>
      <c r="BB379" s="21">
        <v>369</v>
      </c>
      <c r="BC379" s="21">
        <v>1.7578100000000001</v>
      </c>
      <c r="BD379">
        <f t="shared" si="70"/>
        <v>-6.371012345679012</v>
      </c>
      <c r="BE379">
        <f t="shared" si="71"/>
        <v>-11.201004225185184</v>
      </c>
    </row>
    <row r="380" spans="6:57" x14ac:dyDescent="0.25">
      <c r="F380" s="9"/>
      <c r="G380" s="21">
        <v>-8.3160399999999995E-2</v>
      </c>
      <c r="H380" s="21">
        <v>8.8845899999999993</v>
      </c>
      <c r="I380" s="21">
        <v>-1.5090900000000001E-2</v>
      </c>
      <c r="J380" s="21">
        <v>370</v>
      </c>
      <c r="K380" s="21">
        <v>-8.3648700000000006E-2</v>
      </c>
      <c r="N380" s="9"/>
      <c r="O380" s="21">
        <v>1.76315</v>
      </c>
      <c r="P380" s="21">
        <v>12.663500000000001</v>
      </c>
      <c r="Q380" s="21">
        <v>5.2642799999999997E-3</v>
      </c>
      <c r="R380" s="21">
        <v>370</v>
      </c>
      <c r="S380" s="21">
        <v>1.7626999999999999</v>
      </c>
      <c r="X380" s="9"/>
      <c r="Y380" s="21">
        <v>-8.3160399999999995E-2</v>
      </c>
      <c r="Z380" s="21">
        <v>18.1158</v>
      </c>
      <c r="AA380" s="21">
        <v>-1.5029900000000001E-2</v>
      </c>
      <c r="AB380" s="21">
        <v>370</v>
      </c>
      <c r="AC380" s="21">
        <v>-8.3709699999999998E-2</v>
      </c>
      <c r="AF380" s="9"/>
      <c r="AG380" s="21">
        <v>1.76315</v>
      </c>
      <c r="AH380" s="21">
        <v>21.8947</v>
      </c>
      <c r="AI380" s="21">
        <v>5.80139E-3</v>
      </c>
      <c r="AJ380" s="21">
        <v>370</v>
      </c>
      <c r="AK380" s="21">
        <v>1.7626999999999999</v>
      </c>
      <c r="AP380" s="9"/>
      <c r="AQ380" s="21">
        <v>-8.3160399999999995E-2</v>
      </c>
      <c r="AR380" s="21">
        <v>27.297999999999998</v>
      </c>
      <c r="AS380" s="21">
        <v>-1.474E-2</v>
      </c>
      <c r="AT380" s="21">
        <v>370</v>
      </c>
      <c r="AU380" s="21">
        <v>-8.3709699999999998E-2</v>
      </c>
      <c r="AV380">
        <f t="shared" si="68"/>
        <v>18.197530864197528</v>
      </c>
      <c r="AW380">
        <f t="shared" si="69"/>
        <v>-1.5133139456790121</v>
      </c>
      <c r="AX380" s="9"/>
      <c r="AY380" s="21">
        <v>1.76315</v>
      </c>
      <c r="AZ380" s="21">
        <v>31.076899999999998</v>
      </c>
      <c r="BA380" s="21">
        <v>6.2133800000000001E-3</v>
      </c>
      <c r="BB380" s="21">
        <v>370</v>
      </c>
      <c r="BC380" s="21">
        <v>1.7626999999999999</v>
      </c>
      <c r="BD380">
        <f t="shared" si="70"/>
        <v>-7.6708395061728396</v>
      </c>
      <c r="BE380">
        <f t="shared" si="71"/>
        <v>-13.524840675308642</v>
      </c>
    </row>
    <row r="381" spans="6:57" x14ac:dyDescent="0.25">
      <c r="F381" s="9"/>
      <c r="G381" s="21">
        <v>-8.8195800000000005E-2</v>
      </c>
      <c r="H381" s="21">
        <v>8.89466</v>
      </c>
      <c r="I381" s="21">
        <v>-1.51031E-2</v>
      </c>
      <c r="J381" s="21">
        <v>371</v>
      </c>
      <c r="K381" s="21">
        <v>-8.8653599999999999E-2</v>
      </c>
      <c r="N381" s="9"/>
      <c r="O381" s="21">
        <v>1.7681899999999999</v>
      </c>
      <c r="P381" s="21">
        <v>12.6736</v>
      </c>
      <c r="Q381" s="21">
        <v>6.29578E-3</v>
      </c>
      <c r="R381" s="21">
        <v>371</v>
      </c>
      <c r="S381" s="21">
        <v>1.7672699999999999</v>
      </c>
      <c r="X381" s="9"/>
      <c r="Y381" s="21">
        <v>-8.8195800000000005E-2</v>
      </c>
      <c r="Z381" s="21">
        <v>18.125800000000002</v>
      </c>
      <c r="AA381" s="21">
        <v>-1.5029900000000001E-2</v>
      </c>
      <c r="AB381" s="21">
        <v>371</v>
      </c>
      <c r="AC381" s="21">
        <v>-8.8684100000000002E-2</v>
      </c>
      <c r="AF381" s="9"/>
      <c r="AG381" s="21">
        <v>1.7681899999999999</v>
      </c>
      <c r="AH381" s="21">
        <v>21.904699999999998</v>
      </c>
      <c r="AI381" s="21">
        <v>6.8328900000000003E-3</v>
      </c>
      <c r="AJ381" s="21">
        <v>371</v>
      </c>
      <c r="AK381" s="21">
        <v>1.7678799999999999</v>
      </c>
      <c r="AP381" s="9"/>
      <c r="AQ381" s="21">
        <v>-8.8195800000000005E-2</v>
      </c>
      <c r="AR381" s="21">
        <v>27.308</v>
      </c>
      <c r="AS381" s="21">
        <v>-1.4742999999999999E-2</v>
      </c>
      <c r="AT381" s="21">
        <v>371</v>
      </c>
      <c r="AU381" s="21">
        <v>-8.8684100000000002E-2</v>
      </c>
      <c r="AV381">
        <f t="shared" si="68"/>
        <v>18.201234567901235</v>
      </c>
      <c r="AW381">
        <f t="shared" si="69"/>
        <v>-1.6052724437037038</v>
      </c>
      <c r="AX381" s="9"/>
      <c r="AY381" s="21">
        <v>1.7681899999999999</v>
      </c>
      <c r="AZ381" s="21">
        <v>31.0869</v>
      </c>
      <c r="BA381" s="21">
        <v>7.3303200000000004E-3</v>
      </c>
      <c r="BB381" s="21">
        <v>371</v>
      </c>
      <c r="BC381" s="21">
        <v>1.7675799999999999</v>
      </c>
      <c r="BD381">
        <f t="shared" si="70"/>
        <v>-9.0497777777777788</v>
      </c>
      <c r="BE381">
        <f t="shared" si="71"/>
        <v>-16.001726568888891</v>
      </c>
    </row>
    <row r="382" spans="6:57" x14ac:dyDescent="0.25">
      <c r="F382" s="9"/>
      <c r="G382" s="21">
        <v>-9.32312E-2</v>
      </c>
      <c r="H382" s="21">
        <v>8.9047300000000007</v>
      </c>
      <c r="I382" s="21">
        <v>-1.5109300000000001E-2</v>
      </c>
      <c r="J382" s="21">
        <v>372</v>
      </c>
      <c r="K382" s="21">
        <v>-9.375E-2</v>
      </c>
      <c r="N382" s="9"/>
      <c r="O382" s="21">
        <v>1.77322</v>
      </c>
      <c r="P382" s="21">
        <v>12.6836</v>
      </c>
      <c r="Q382" s="21">
        <v>7.3822000000000002E-3</v>
      </c>
      <c r="R382" s="21">
        <v>372</v>
      </c>
      <c r="S382" s="21">
        <v>1.77216</v>
      </c>
      <c r="X382" s="9"/>
      <c r="Y382" s="21">
        <v>-9.32312E-2</v>
      </c>
      <c r="Z382" s="21">
        <v>18.135899999999999</v>
      </c>
      <c r="AA382" s="21">
        <v>-1.50116E-2</v>
      </c>
      <c r="AB382" s="21">
        <v>372</v>
      </c>
      <c r="AC382" s="21">
        <v>-9.3780500000000003E-2</v>
      </c>
      <c r="AF382" s="9"/>
      <c r="AG382" s="21">
        <v>1.77322</v>
      </c>
      <c r="AH382" s="21">
        <v>21.9148</v>
      </c>
      <c r="AI382" s="21">
        <v>7.9895000000000001E-3</v>
      </c>
      <c r="AJ382" s="21">
        <v>372</v>
      </c>
      <c r="AK382" s="21">
        <v>1.7724599999999999</v>
      </c>
      <c r="AP382" s="9"/>
      <c r="AQ382" s="21">
        <v>-9.32312E-2</v>
      </c>
      <c r="AR382" s="21">
        <v>27.318100000000001</v>
      </c>
      <c r="AS382" s="21">
        <v>-1.47552E-2</v>
      </c>
      <c r="AT382" s="21">
        <v>372</v>
      </c>
      <c r="AU382" s="21">
        <v>-9.375E-2</v>
      </c>
      <c r="AV382">
        <f t="shared" si="68"/>
        <v>18.216296296296292</v>
      </c>
      <c r="AW382">
        <f t="shared" si="69"/>
        <v>-1.6983271632592589</v>
      </c>
      <c r="AX382" s="9"/>
      <c r="AY382" s="21">
        <v>1.77322</v>
      </c>
      <c r="AZ382" s="21">
        <v>31.097000000000001</v>
      </c>
      <c r="BA382" s="21">
        <v>8.4747299999999998E-3</v>
      </c>
      <c r="BB382" s="21">
        <v>372</v>
      </c>
      <c r="BC382" s="21">
        <v>1.77277</v>
      </c>
      <c r="BD382">
        <f t="shared" si="70"/>
        <v>-10.462629629629628</v>
      </c>
      <c r="BE382">
        <f t="shared" si="71"/>
        <v>-18.552544111851848</v>
      </c>
    </row>
    <row r="383" spans="6:57" x14ac:dyDescent="0.25">
      <c r="F383" s="9"/>
      <c r="G383" s="21">
        <v>-9.8266599999999996E-2</v>
      </c>
      <c r="H383" s="21">
        <v>8.9147999999999996</v>
      </c>
      <c r="I383" s="21">
        <v>-1.5109300000000001E-2</v>
      </c>
      <c r="J383" s="21">
        <v>373</v>
      </c>
      <c r="K383" s="21">
        <v>-9.8815899999999998E-2</v>
      </c>
      <c r="N383" s="9"/>
      <c r="O383" s="21">
        <v>1.77826</v>
      </c>
      <c r="P383" s="21">
        <v>12.6937</v>
      </c>
      <c r="Q383" s="21">
        <v>8.5113500000000009E-3</v>
      </c>
      <c r="R383" s="21">
        <v>373</v>
      </c>
      <c r="S383" s="21">
        <v>1.77826</v>
      </c>
      <c r="X383" s="9"/>
      <c r="Y383" s="21">
        <v>-9.8266599999999996E-2</v>
      </c>
      <c r="Z383" s="21">
        <v>18.146000000000001</v>
      </c>
      <c r="AA383" s="21">
        <v>-1.5008499999999999E-2</v>
      </c>
      <c r="AB383" s="21">
        <v>373</v>
      </c>
      <c r="AC383" s="21">
        <v>-9.8815899999999998E-2</v>
      </c>
      <c r="AF383" s="9"/>
      <c r="AG383" s="21">
        <v>1.77826</v>
      </c>
      <c r="AH383" s="21">
        <v>21.924900000000001</v>
      </c>
      <c r="AI383" s="21">
        <v>9.1461200000000006E-3</v>
      </c>
      <c r="AJ383" s="21">
        <v>373</v>
      </c>
      <c r="AK383" s="21">
        <v>1.7773399999999999</v>
      </c>
      <c r="AP383" s="9"/>
      <c r="AQ383" s="21">
        <v>-9.8266599999999996E-2</v>
      </c>
      <c r="AR383" s="21">
        <v>27.328199999999999</v>
      </c>
      <c r="AS383" s="21">
        <v>-1.4770500000000001E-2</v>
      </c>
      <c r="AT383" s="21">
        <v>373</v>
      </c>
      <c r="AU383" s="21">
        <v>-9.8754900000000007E-2</v>
      </c>
      <c r="AV383">
        <f t="shared" si="68"/>
        <v>18.235185185185184</v>
      </c>
      <c r="AW383">
        <f t="shared" si="69"/>
        <v>-1.7919096485185184</v>
      </c>
      <c r="AX383" s="9"/>
      <c r="AY383" s="21">
        <v>1.77826</v>
      </c>
      <c r="AZ383" s="21">
        <v>31.107099999999999</v>
      </c>
      <c r="BA383" s="21">
        <v>9.6832299999999993E-3</v>
      </c>
      <c r="BB383" s="21">
        <v>373</v>
      </c>
      <c r="BC383" s="21">
        <v>1.77704</v>
      </c>
      <c r="BD383">
        <f t="shared" si="70"/>
        <v>-11.954604938271604</v>
      </c>
      <c r="BE383">
        <f t="shared" si="71"/>
        <v>-21.258395777530861</v>
      </c>
    </row>
    <row r="384" spans="6:57" x14ac:dyDescent="0.25">
      <c r="F384" s="9"/>
      <c r="G384" s="21">
        <v>-0.103302</v>
      </c>
      <c r="H384" s="21">
        <v>8.9248799999999999</v>
      </c>
      <c r="I384" s="21">
        <v>-1.51123E-2</v>
      </c>
      <c r="J384" s="21">
        <v>374</v>
      </c>
      <c r="K384" s="21">
        <v>-0.103821</v>
      </c>
      <c r="N384" s="9"/>
      <c r="O384" s="21">
        <v>1.78329</v>
      </c>
      <c r="P384" s="21">
        <v>12.703799999999999</v>
      </c>
      <c r="Q384" s="21">
        <v>9.6893299999999995E-3</v>
      </c>
      <c r="R384" s="21">
        <v>374</v>
      </c>
      <c r="S384" s="21">
        <v>1.7825299999999999</v>
      </c>
      <c r="X384" s="9"/>
      <c r="Y384" s="21">
        <v>-0.103302</v>
      </c>
      <c r="Z384" s="21">
        <v>18.156099999999999</v>
      </c>
      <c r="AA384" s="21">
        <v>-1.5008499999999999E-2</v>
      </c>
      <c r="AB384" s="21">
        <v>374</v>
      </c>
      <c r="AC384" s="21">
        <v>-0.103882</v>
      </c>
      <c r="AF384" s="9"/>
      <c r="AG384" s="21">
        <v>1.78329</v>
      </c>
      <c r="AH384" s="21">
        <v>21.934999999999999</v>
      </c>
      <c r="AI384" s="21">
        <v>1.03699E-2</v>
      </c>
      <c r="AJ384" s="21">
        <v>374</v>
      </c>
      <c r="AK384" s="21">
        <v>1.7825299999999999</v>
      </c>
      <c r="AP384" s="9"/>
      <c r="AQ384" s="21">
        <v>-0.103302</v>
      </c>
      <c r="AR384" s="21">
        <v>27.3383</v>
      </c>
      <c r="AS384" s="21">
        <v>-1.4776600000000001E-2</v>
      </c>
      <c r="AT384" s="21">
        <v>374</v>
      </c>
      <c r="AU384" s="21">
        <v>-0.10376000000000001</v>
      </c>
      <c r="AV384">
        <f t="shared" si="68"/>
        <v>18.242716049382715</v>
      </c>
      <c r="AW384">
        <f t="shared" si="69"/>
        <v>-1.8845090533333333</v>
      </c>
      <c r="AX384" s="9"/>
      <c r="AY384" s="21">
        <v>1.78329</v>
      </c>
      <c r="AZ384" s="21">
        <v>31.1172</v>
      </c>
      <c r="BA384" s="21">
        <v>1.09131E-2</v>
      </c>
      <c r="BB384" s="21">
        <v>374</v>
      </c>
      <c r="BC384" s="21">
        <v>1.7825299999999999</v>
      </c>
      <c r="BD384">
        <f t="shared" si="70"/>
        <v>-13.472962962962963</v>
      </c>
      <c r="BE384">
        <f t="shared" si="71"/>
        <v>-24.026200122222225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62"/>
  <sheetViews>
    <sheetView topLeftCell="AY1" workbookViewId="0">
      <selection activeCell="AX10" sqref="AX10:BC36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459.18723913029913</v>
      </c>
      <c r="H2" s="2"/>
      <c r="I2" s="6" t="s">
        <v>12</v>
      </c>
      <c r="J2" s="2"/>
      <c r="K2" s="7" t="s">
        <v>13</v>
      </c>
      <c r="L2" s="3">
        <f>L4*I6*L9/100*100</f>
        <v>18.758821950617286</v>
      </c>
      <c r="M2" s="8" t="s">
        <v>14</v>
      </c>
      <c r="N2" s="9"/>
      <c r="O2" s="2">
        <f>ABS(S7-S6)/ABS(T7-T6)*1000</f>
        <v>445.76160329660229</v>
      </c>
      <c r="P2" s="2"/>
      <c r="Q2" s="6" t="s">
        <v>15</v>
      </c>
      <c r="R2" s="2"/>
      <c r="S2" s="7" t="s">
        <v>13</v>
      </c>
      <c r="T2" s="3">
        <f>T4*Q6*T9/100*100</f>
        <v>18.330235920987654</v>
      </c>
      <c r="U2" s="8" t="s">
        <v>14</v>
      </c>
      <c r="X2" s="9"/>
      <c r="Y2" s="2">
        <f>ABS(AC7-AC6)/ABS(AD7-AD6)*1000</f>
        <v>7918.9205806447399</v>
      </c>
      <c r="Z2" s="2"/>
      <c r="AA2" s="6" t="s">
        <v>12</v>
      </c>
      <c r="AB2" s="2"/>
      <c r="AC2" s="7" t="s">
        <v>13</v>
      </c>
      <c r="AD2" s="3">
        <f>AD4*AA6*AD9/100*100</f>
        <v>18.625658666666666</v>
      </c>
      <c r="AE2" s="8" t="s">
        <v>14</v>
      </c>
      <c r="AF2" s="9"/>
      <c r="AG2" s="2">
        <f>ABS(AK7-AK6)/ABS(AL7-AL6)*1000</f>
        <v>341.84910731707299</v>
      </c>
      <c r="AH2" s="2"/>
      <c r="AI2" s="6" t="s">
        <v>15</v>
      </c>
      <c r="AJ2" s="2"/>
      <c r="AK2" s="7" t="s">
        <v>13</v>
      </c>
      <c r="AL2" s="3">
        <f>AL4*AI6*AL9/100*100</f>
        <v>18.023203348148147</v>
      </c>
      <c r="AM2" s="8" t="s">
        <v>14</v>
      </c>
      <c r="AP2" s="9"/>
      <c r="AQ2" s="2">
        <f>ABS(AU7-AU6)/ABS(AV7-AV6)*1000</f>
        <v>5428.3364999956802</v>
      </c>
      <c r="AR2" s="2"/>
      <c r="AS2" s="6" t="s">
        <v>12</v>
      </c>
      <c r="AT2" s="2"/>
      <c r="AU2" s="7" t="s">
        <v>13</v>
      </c>
      <c r="AV2" s="3">
        <f>AV4*AS6*AV9/100*100</f>
        <v>18.597157525925926</v>
      </c>
      <c r="AW2" s="8" t="s">
        <v>14</v>
      </c>
      <c r="AX2" s="9"/>
      <c r="AY2" s="2">
        <f>ABS(BC7-BC6)/ABS(BD7-BD6)*1000</f>
        <v>672.68760491838611</v>
      </c>
      <c r="AZ2" s="2"/>
      <c r="BA2" s="6" t="s">
        <v>15</v>
      </c>
      <c r="BB2" s="2"/>
      <c r="BC2" s="7" t="s">
        <v>13</v>
      </c>
      <c r="BD2" s="3">
        <f>BD4*BA6*BD9/100*100</f>
        <v>17.675281111111111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1.63422</v>
      </c>
      <c r="J3" s="2"/>
      <c r="K3" s="10">
        <f>INDEX(L11:L1056,MATCH(I3,K11:K1056,0))</f>
        <v>-0.5560222222222222</v>
      </c>
      <c r="L3" s="26" t="s">
        <v>16</v>
      </c>
      <c r="M3" s="11">
        <f>M9</f>
        <v>18.758821950617286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0.47773209876543204</v>
      </c>
      <c r="T3" s="26" t="s">
        <v>16</v>
      </c>
      <c r="U3" s="11">
        <f>U9</f>
        <v>18.330235920987654</v>
      </c>
      <c r="X3" s="9"/>
      <c r="Y3" s="2" t="s">
        <v>44</v>
      </c>
      <c r="Z3" s="2"/>
      <c r="AA3" s="2">
        <f>INDEX(AC11:AC856,MATCH(0,AD11:AD856,1))</f>
        <v>1.6293299999999999</v>
      </c>
      <c r="AB3" s="2"/>
      <c r="AC3" s="10">
        <f>INDEX(AD11:AD1056,MATCH(AA3,AC11:AC1056,0))</f>
        <v>-0.20563580246913579</v>
      </c>
      <c r="AD3" s="26" t="s">
        <v>16</v>
      </c>
      <c r="AE3" s="11">
        <f>AE9</f>
        <v>18.625658666666666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8.9894938271604941E-2</v>
      </c>
      <c r="AL3" s="26" t="s">
        <v>16</v>
      </c>
      <c r="AM3" s="11">
        <f>AM9</f>
        <v>18.023203348148147</v>
      </c>
      <c r="AP3" s="9"/>
      <c r="AQ3" s="2" t="s">
        <v>44</v>
      </c>
      <c r="AR3" s="2"/>
      <c r="AS3" s="2">
        <f>INDEX(AU11:AU856,MATCH(0,AV11:AV856,1))</f>
        <v>1.62384</v>
      </c>
      <c r="AT3" s="2"/>
      <c r="AU3" s="10">
        <f>INDEX(AV11:AV1056,MATCH(AS3,AU11:AU1056,0))</f>
        <v>-0.39280987654320987</v>
      </c>
      <c r="AV3" s="26" t="s">
        <v>16</v>
      </c>
      <c r="AW3" s="11">
        <f>AW9</f>
        <v>18.597157525925926</v>
      </c>
      <c r="AX3" s="9"/>
      <c r="AY3" s="2" t="s">
        <v>44</v>
      </c>
      <c r="AZ3" s="2"/>
      <c r="BA3" s="2">
        <f>INDEX(BC11:BC1056,MATCH(0,BD11:BD1056,-1))</f>
        <v>1.6162099999999999</v>
      </c>
      <c r="BB3" s="2"/>
      <c r="BC3" s="10">
        <f>INDEX(BD11:BD1056,MATCH(BA3,BC11:BC1056,0))</f>
        <v>3.8655555555555554E-2</v>
      </c>
      <c r="BD3" s="26" t="s">
        <v>16</v>
      </c>
      <c r="BE3" s="11">
        <f>BE9</f>
        <v>17.675281111111111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6.5650421326898778</v>
      </c>
      <c r="H4" s="2"/>
      <c r="I4" s="2">
        <f>INDEX(K11:K1000,1+MATCH(0,L11:L856,1))</f>
        <v>1.6293299999999999</v>
      </c>
      <c r="J4" s="2"/>
      <c r="K4" s="10">
        <f>INDEX(L11:L1056,MATCH(I4,K11:K1056,0))</f>
        <v>0.18883209876543211</v>
      </c>
      <c r="L4" s="25">
        <f>M3/(I6*L9)</f>
        <v>0.63537620084026747</v>
      </c>
      <c r="M4" s="8" t="s">
        <v>17</v>
      </c>
      <c r="N4" s="9"/>
      <c r="O4" s="2">
        <f>ABS(Q3-Q4)/ABS(S3-S4)*1000</f>
        <v>11.060785348720859</v>
      </c>
      <c r="P4" s="2"/>
      <c r="Q4" s="2">
        <f>INDEX(S11:S856,1+MATCH(0,T11:T856,-1))</f>
        <v>1.62201</v>
      </c>
      <c r="R4" s="2"/>
      <c r="S4" s="10">
        <f>INDEX(T11:T856,MATCH(Q4,S11:S856,0))</f>
        <v>-4.6642962962962962E-2</v>
      </c>
      <c r="T4" s="25">
        <f>U3/(Q6*T9)</f>
        <v>0.63003747531370491</v>
      </c>
      <c r="U4" s="8" t="s">
        <v>17</v>
      </c>
      <c r="X4" s="9"/>
      <c r="Y4" s="2">
        <f>ABS(AA3-AA4)/ABS(AC3-AC4)*1000</f>
        <v>7.1050588133789585</v>
      </c>
      <c r="Z4" s="2"/>
      <c r="AA4" s="2">
        <f>INDEX(AC11:AC1000,1+MATCH(0,AD11:AD856,1))</f>
        <v>1.6244499999999999</v>
      </c>
      <c r="AB4" s="2"/>
      <c r="AC4" s="10">
        <f>INDEX(AD11:AD1056,MATCH(AA4,AC11:AC1056,0))</f>
        <v>0.48119876543209872</v>
      </c>
      <c r="AD4" s="25">
        <f>AE3/(AA6*AD9)</f>
        <v>0.64056393780107068</v>
      </c>
      <c r="AE4" s="8" t="s">
        <v>17</v>
      </c>
      <c r="AF4" s="9"/>
      <c r="AG4" s="2">
        <f>ABS(AI3-AI4)/ABS(AK3-AK4)*1000</f>
        <v>9.2577737733414533</v>
      </c>
      <c r="AH4" s="2"/>
      <c r="AI4" s="2">
        <f>INDEX(AK11:AK856,1+MATCH(0,AL11:AL856,-1))</f>
        <v>1.6214</v>
      </c>
      <c r="AJ4" s="2"/>
      <c r="AK4" s="10">
        <f>INDEX(AL11:AL856,MATCH(AI4,AK11:AK856,0))</f>
        <v>-0.43722962962962958</v>
      </c>
      <c r="AL4" s="25">
        <f>AM3/(AI6*AL9)</f>
        <v>0.63031386737136963</v>
      </c>
      <c r="AM4" s="8" t="s">
        <v>17</v>
      </c>
      <c r="AP4" s="9"/>
      <c r="AQ4" s="2">
        <f>ABS(AS3-AS4)/ABS(AU3-AU4)*1000</f>
        <v>6.9607358009125253</v>
      </c>
      <c r="AR4" s="2"/>
      <c r="AS4" s="2">
        <f>INDEX(AU11:AU1000,1+MATCH(0,AV11:AV856,1))</f>
        <v>1.61896</v>
      </c>
      <c r="AT4" s="2"/>
      <c r="AU4" s="10">
        <f>INDEX(AV11:AV1056,MATCH(AS4,AU11:AU1056,0))</f>
        <v>0.30826543209876534</v>
      </c>
      <c r="AV4" s="25">
        <f>AW3/(AS6*AV9)</f>
        <v>0.64869441981077802</v>
      </c>
      <c r="AW4" s="8" t="s">
        <v>17</v>
      </c>
      <c r="AX4" s="9"/>
      <c r="AY4" s="2">
        <f>ABS(BA3-BA4)/ABS(BC3-BC4)*1000</f>
        <v>10.724068663257903</v>
      </c>
      <c r="AZ4" s="2"/>
      <c r="BA4" s="2">
        <f>INDEX(BC11:BC856,1+MATCH(0,BD11:BD856,-1))</f>
        <v>1.62201</v>
      </c>
      <c r="BB4" s="2"/>
      <c r="BC4" s="10">
        <f>INDEX(BD11:BD856,MATCH(BA4,BC11:BC856,0))</f>
        <v>-0.50218395061728394</v>
      </c>
      <c r="BD4" s="25">
        <f>BE3/(BA6*BD9)</f>
        <v>0.62378166645823374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14.075802469135803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14.211358024691357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14.136049382716049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14.365925925925925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14.060740740740741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14.37716049382716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1.6305696906843992</v>
      </c>
      <c r="J6" s="25"/>
      <c r="K6" s="2">
        <f>INDEX(K11:K1056,MATCH(L6,L11:L1056,0))</f>
        <v>3.2257100000000001E-3</v>
      </c>
      <c r="L6" s="10">
        <f>INDEX(L11:L1056,MATCH(0,K11:K1056,-1))</f>
        <v>18.099506172839504</v>
      </c>
      <c r="M6" s="8" t="s">
        <v>22</v>
      </c>
      <c r="N6" s="9"/>
      <c r="O6" s="2"/>
      <c r="P6" s="2"/>
      <c r="Q6" s="27">
        <f>(Q3-Q4)/(S3-S4)*(-S4)+Q4</f>
        <v>1.6214940921986383</v>
      </c>
      <c r="R6" s="27"/>
      <c r="S6" s="2">
        <f>INDEX(S11:S1056,MATCH(T6,T11:T1056,0))</f>
        <v>-4.4372600000000002E-3</v>
      </c>
      <c r="T6" s="10">
        <f>INDEX(T11:T1056,MATCH(0,S11:S1056,1))</f>
        <v>17.952592592592595</v>
      </c>
      <c r="U6" s="8" t="s">
        <v>22</v>
      </c>
      <c r="X6" s="9"/>
      <c r="Y6" s="2"/>
      <c r="Z6" s="2"/>
      <c r="AA6" s="25">
        <f>(AA3-AA4)/(AC3-AC4)*(-AC4)+AA4</f>
        <v>1.6278689455293203</v>
      </c>
      <c r="AB6" s="25"/>
      <c r="AC6" s="2">
        <f>INDEX(AC11:AC1056,MATCH(AD6,AD11:AD1056,0))</f>
        <v>2.84271E-2</v>
      </c>
      <c r="AD6" s="10">
        <f>INDEX(AD11:AD1056,MATCH(0,AC11:AC1056,-1))</f>
        <v>17.858395061728395</v>
      </c>
      <c r="AE6" s="8" t="s">
        <v>22</v>
      </c>
      <c r="AF6" s="9"/>
      <c r="AG6" s="2"/>
      <c r="AH6" s="2"/>
      <c r="AI6" s="27">
        <f>(AI3-AI4)/(AK3-AK4)*(-AK4)+AI4</f>
        <v>1.617352227001887</v>
      </c>
      <c r="AJ6" s="27"/>
      <c r="AK6" s="2">
        <f>INDEX(AK11:AK1056,MATCH(AL6,AL11:AL1056,0))</f>
        <v>-4.5104999999999998E-3</v>
      </c>
      <c r="AL6" s="10">
        <f>INDEX(AL11:AL1056,MATCH(0,AK11:AK1056,1))</f>
        <v>17.692716049382714</v>
      </c>
      <c r="AM6" s="8" t="s">
        <v>22</v>
      </c>
      <c r="AP6" s="9"/>
      <c r="AQ6" s="2"/>
      <c r="AR6" s="2"/>
      <c r="AS6" s="25">
        <f>(AS3-AS4)/(AU3-AU4)*(-AU4)+AS4</f>
        <v>1.6211057542293936</v>
      </c>
      <c r="AT6" s="25"/>
      <c r="AU6" s="2">
        <f>INDEX(AU11:AU1056,MATCH(AV6,AV11:AV1056,0))</f>
        <v>3.2165499999999999E-3</v>
      </c>
      <c r="AV6" s="10">
        <f>INDEX(AV11:AV1056,MATCH(0,AU11:AU1056,-1))</f>
        <v>17.685185185185183</v>
      </c>
      <c r="AW6" s="8" t="s">
        <v>22</v>
      </c>
      <c r="AX6" s="9"/>
      <c r="AY6" s="2"/>
      <c r="AZ6" s="2"/>
      <c r="BA6" s="27">
        <f>(BA3-BA4)/(BC3-BC4)*(-BC4)+BA4</f>
        <v>1.616624544831994</v>
      </c>
      <c r="BB6" s="27"/>
      <c r="BC6" s="2">
        <f>INDEX(BC11:BC1056,MATCH(BD6,BD11:BD1056,0))</f>
        <v>-4.54712E-3</v>
      </c>
      <c r="BD6" s="10">
        <f>INDEX(BD11:BD1056,MATCH(0,BC11:BC1056,1))</f>
        <v>17.534444444444443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-1.9897500000000002E-3</v>
      </c>
      <c r="L7" s="10">
        <f>INDEX(L11:L856,1+MATCH(0,K11:K856,-1))</f>
        <v>18.110864197530866</v>
      </c>
      <c r="M7" s="12">
        <f>INDEX(K11:K1056,MATCH(M9,M11:M1056,0))</f>
        <v>1.33209</v>
      </c>
      <c r="N7" s="9"/>
      <c r="O7" s="2"/>
      <c r="P7" s="2"/>
      <c r="Q7" s="2"/>
      <c r="R7" s="2"/>
      <c r="S7" s="2">
        <f>INDEX(S11:S1056,MATCH(T7,T11:T1056,0))</f>
        <v>5.7067900000000004E-4</v>
      </c>
      <c r="T7" s="10">
        <f>INDEX(T11:T1056,1+MATCH(0,S11:S1056,1))</f>
        <v>17.941358024691358</v>
      </c>
      <c r="U7" s="12">
        <f>INDEX(S11:S1056,MATCH(U9,U11:U1056,0))</f>
        <v>1.2890600000000001</v>
      </c>
      <c r="X7" s="9"/>
      <c r="Y7" s="2"/>
      <c r="Z7" s="2"/>
      <c r="AA7" s="2"/>
      <c r="AB7" s="2"/>
      <c r="AC7" s="2">
        <f>INDEX(AC11:AC856,MATCH(AD7,AD11:AD856,1))</f>
        <v>-1.87988E-3</v>
      </c>
      <c r="AD7" s="10">
        <f>INDEX(AD11:AD856,1+MATCH(0,AC11:AC856,-1))</f>
        <v>17.862222222222222</v>
      </c>
      <c r="AE7" s="12">
        <f>INDEX(AC11:AC1056,MATCH(AE9,AE11:AE1056,0))</f>
        <v>1.31653</v>
      </c>
      <c r="AF7" s="9"/>
      <c r="AG7" s="2"/>
      <c r="AH7" s="2"/>
      <c r="AI7" s="2"/>
      <c r="AJ7" s="2"/>
      <c r="AK7" s="2">
        <f>INDEX(AK11:AK1056,MATCH(AL7,AL11:AL1056,0))</f>
        <v>6.8054200000000002E-4</v>
      </c>
      <c r="AL7" s="10">
        <f>INDEX(AL11:AL1056,1+MATCH(0,AK11:AK1056,1))</f>
        <v>17.677530864197529</v>
      </c>
      <c r="AM7" s="12">
        <f>INDEX(AK11:AK1056,MATCH(AM9,AM11:AM1056,0))</f>
        <v>1.25336</v>
      </c>
      <c r="AP7" s="9"/>
      <c r="AQ7" s="2"/>
      <c r="AR7" s="2"/>
      <c r="AS7" s="2"/>
      <c r="AT7" s="2"/>
      <c r="AU7" s="2">
        <f>INDEX(AU11:AU856,MATCH(AV7,AV11:AV856,1))</f>
        <v>2.3321499999999998E-2</v>
      </c>
      <c r="AV7" s="10">
        <f>INDEX(AV11:AV856,1+MATCH(0,AU11:AU856,-1))</f>
        <v>17.68888888888889</v>
      </c>
      <c r="AW7" s="12">
        <f>INDEX(AU11:AU1056,MATCH(AW9,AW11:AW1056,0))</f>
        <v>1.32172</v>
      </c>
      <c r="AX7" s="9"/>
      <c r="AY7" s="2"/>
      <c r="AZ7" s="2"/>
      <c r="BA7" s="2"/>
      <c r="BB7" s="2"/>
      <c r="BC7" s="2">
        <f>INDEX(BC11:BC1056,MATCH(BD7,BD11:BD1056,0))</f>
        <v>5.1879900000000002E-4</v>
      </c>
      <c r="BD7" s="10">
        <f>INDEX(BD11:BD1056,1+MATCH(0,BC11:BC1056,1))</f>
        <v>17.526913580246916</v>
      </c>
      <c r="BE7" s="12">
        <f>INDEX(BC11:BC1056,MATCH(BE9,BE11:BE1056,0))</f>
        <v>1.2289399999999999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2.2847171893730143</v>
      </c>
      <c r="J9" s="2"/>
      <c r="K9" s="2"/>
      <c r="L9" s="3">
        <f>(L6-L7)/(K6-K7)*(-K7)+L7</f>
        <v>18.10653099784577</v>
      </c>
      <c r="M9" s="15">
        <f>MAX(M11:M1056)</f>
        <v>18.758821950617286</v>
      </c>
      <c r="N9" s="9"/>
      <c r="O9" s="2"/>
      <c r="P9" s="2"/>
      <c r="Q9" s="2"/>
      <c r="R9" s="2"/>
      <c r="S9" s="2"/>
      <c r="T9" s="3">
        <f>(T6-T7)/(S6-S7)*(-S7)+T7</f>
        <v>17.942638258331446</v>
      </c>
      <c r="U9" s="15">
        <f>MAX(U11:U1056)</f>
        <v>18.330235920987654</v>
      </c>
      <c r="X9" s="9"/>
      <c r="Y9" s="2"/>
      <c r="Z9" s="2"/>
      <c r="AA9" s="14">
        <f>(MAX(AD2,AL2)-MIN(AD2,AL2))/MAX(AD2,AL2)%</f>
        <v>3.2345450397236193</v>
      </c>
      <c r="AB9" s="2"/>
      <c r="AC9" s="2"/>
      <c r="AD9" s="3">
        <f>(AD6-AD7)/(AC6-AC7)*(-AC7)+AD7</f>
        <v>17.861984831282275</v>
      </c>
      <c r="AE9" s="15">
        <f>MAX(AE11:AE1056)</f>
        <v>18.625658666666666</v>
      </c>
      <c r="AF9" s="9"/>
      <c r="AG9" s="2"/>
      <c r="AH9" s="2"/>
      <c r="AI9" s="2"/>
      <c r="AJ9" s="2"/>
      <c r="AK9" s="2"/>
      <c r="AL9" s="3">
        <f>(AL6-AL7)/(AK6-AK7)*(-AK7)+AL7</f>
        <v>17.679521631426208</v>
      </c>
      <c r="AM9" s="15">
        <f>MAX(AM11:AM1056)</f>
        <v>18.023203348148147</v>
      </c>
      <c r="AP9" s="9"/>
      <c r="AQ9" s="2"/>
      <c r="AR9" s="2"/>
      <c r="AS9" s="14">
        <f>(MAX(AV2,BD2)-MIN(AV2,BD2))/MAX(AV2,BD2)%</f>
        <v>4.9570823580412497</v>
      </c>
      <c r="AT9" s="2"/>
      <c r="AU9" s="2"/>
      <c r="AV9" s="3">
        <f>(AV6-AV7)/(AU6-AU7)*(-AU7)+AV7</f>
        <v>17.684592637173466</v>
      </c>
      <c r="AW9" s="15">
        <f>MAX(AW11:AW1056)</f>
        <v>18.597157525925926</v>
      </c>
      <c r="AX9" s="9"/>
      <c r="AY9" s="2"/>
      <c r="AZ9" s="2"/>
      <c r="BA9" s="2"/>
      <c r="BB9" s="2"/>
      <c r="BC9" s="2"/>
      <c r="BD9" s="3">
        <f>(BD6-BD7)/(BC6-BC7)*(-BC7)+BD7</f>
        <v>17.527684813425893</v>
      </c>
      <c r="BE9" s="15">
        <f>MAX(BE11:BE1056)</f>
        <v>17.675281111111111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1.6305696906843992</v>
      </c>
      <c r="B11" s="18">
        <f>IFERROR(L9,0)</f>
        <v>18.10653099784577</v>
      </c>
      <c r="C11" s="19">
        <f>IFERROR(L4,0)</f>
        <v>0.63537620084026747</v>
      </c>
      <c r="D11" s="20">
        <f>IFERROR(L2,0)</f>
        <v>18.758821950617286</v>
      </c>
      <c r="E11" s="20">
        <f>IFERROR(I9,0)</f>
        <v>2.2847171893730143</v>
      </c>
      <c r="F11" s="9"/>
      <c r="G11" s="21">
        <v>1.6650400000000001</v>
      </c>
      <c r="H11" s="21">
        <v>4.99939</v>
      </c>
      <c r="I11" s="21">
        <v>4.9987800000000004E-3</v>
      </c>
      <c r="J11" s="21">
        <v>1</v>
      </c>
      <c r="K11" s="21">
        <v>1.6638200000000001</v>
      </c>
      <c r="L11">
        <f>-I11/$F$2*1000</f>
        <v>-6.1713333333333331</v>
      </c>
      <c r="M11">
        <f>L11*G11</f>
        <v>-10.275516853333334</v>
      </c>
      <c r="N11" s="9"/>
      <c r="O11" s="21">
        <v>-9.49097E-2</v>
      </c>
      <c r="P11" s="21">
        <v>8.5567399999999996</v>
      </c>
      <c r="Q11" s="21">
        <v>-1.4721700000000001E-2</v>
      </c>
      <c r="R11" s="21">
        <v>1</v>
      </c>
      <c r="S11" s="21">
        <v>-9.5397899999999994E-2</v>
      </c>
      <c r="T11">
        <f>-Q11/$F$2*1000</f>
        <v>18.174938271604937</v>
      </c>
      <c r="U11">
        <f>T11*O11</f>
        <v>-1.7249779388765432</v>
      </c>
      <c r="V11" s="22"/>
      <c r="W11" s="23"/>
      <c r="X11" s="9"/>
      <c r="Y11" s="21">
        <v>1.6650400000000001</v>
      </c>
      <c r="Z11" s="21">
        <v>13.8256</v>
      </c>
      <c r="AA11" s="21">
        <v>5.0659199999999998E-3</v>
      </c>
      <c r="AB11" s="21">
        <v>1</v>
      </c>
      <c r="AC11" s="21">
        <v>1.66412</v>
      </c>
      <c r="AD11">
        <f>-AA11/$F$2*1000</f>
        <v>-6.2542222222222215</v>
      </c>
      <c r="AE11">
        <f>AD11*Y11</f>
        <v>-10.413530168888888</v>
      </c>
      <c r="AF11" s="9"/>
      <c r="AG11" s="21">
        <v>-9.49097E-2</v>
      </c>
      <c r="AH11" s="21">
        <v>17.382899999999999</v>
      </c>
      <c r="AI11" s="21">
        <v>-1.4559900000000001E-2</v>
      </c>
      <c r="AJ11" s="21">
        <v>1</v>
      </c>
      <c r="AK11" s="21">
        <v>-9.5519999999999994E-2</v>
      </c>
      <c r="AL11">
        <f>-AI11/$F$2*1000</f>
        <v>17.975185185185186</v>
      </c>
      <c r="AM11">
        <f>AL11*AG11</f>
        <v>-1.7060194333703704</v>
      </c>
      <c r="AP11" s="9"/>
      <c r="AQ11" s="21">
        <v>1.6650400000000001</v>
      </c>
      <c r="AR11" s="21">
        <v>22.613800000000001</v>
      </c>
      <c r="AS11" s="21">
        <v>6.3568100000000001E-3</v>
      </c>
      <c r="AT11" s="21">
        <v>1</v>
      </c>
      <c r="AU11" s="21">
        <v>1.66412</v>
      </c>
      <c r="AV11">
        <f>-AS11/$F$2*1000</f>
        <v>-7.8479135802469129</v>
      </c>
      <c r="AW11">
        <f>AV11*AQ11</f>
        <v>-13.06709002765432</v>
      </c>
      <c r="AX11" s="9"/>
      <c r="AY11" s="21">
        <v>-9.49097E-2</v>
      </c>
      <c r="AZ11" s="21">
        <v>26.171199999999999</v>
      </c>
      <c r="BA11" s="21">
        <v>-1.4422600000000001E-2</v>
      </c>
      <c r="BB11" s="21">
        <v>1</v>
      </c>
      <c r="BC11" s="21">
        <v>-9.5489500000000005E-2</v>
      </c>
      <c r="BD11">
        <f>-BA11/$F$2*1000</f>
        <v>17.805679012345678</v>
      </c>
      <c r="BE11">
        <f>BD11*AY11</f>
        <v>-1.6899316533580246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1.6214940921986383</v>
      </c>
      <c r="B12" s="18">
        <f>IFERROR(T9,0)</f>
        <v>17.942638258331446</v>
      </c>
      <c r="C12" s="19">
        <f>IFERROR(T4,0)</f>
        <v>0.63003747531370491</v>
      </c>
      <c r="D12" s="20">
        <f>IFERROR(T2,0)</f>
        <v>18.330235920987654</v>
      </c>
      <c r="E12" s="20"/>
      <c r="F12" s="9"/>
      <c r="G12" s="21">
        <v>1.66</v>
      </c>
      <c r="H12" s="21">
        <v>5.0094599999999998</v>
      </c>
      <c r="I12" s="21">
        <v>4.0173300000000004E-3</v>
      </c>
      <c r="J12" s="21">
        <v>2</v>
      </c>
      <c r="K12" s="21">
        <v>1.65924</v>
      </c>
      <c r="L12">
        <f t="shared" ref="L12:L75" si="0">-I12/$F$2*1000</f>
        <v>-4.9596666666666671</v>
      </c>
      <c r="M12">
        <f t="shared" ref="M12:M75" si="1">L12*G12</f>
        <v>-8.2330466666666666</v>
      </c>
      <c r="N12" s="9"/>
      <c r="O12" s="21">
        <v>-8.9874300000000004E-2</v>
      </c>
      <c r="P12" s="21">
        <v>8.5668100000000003</v>
      </c>
      <c r="Q12" s="21">
        <v>-1.4721700000000001E-2</v>
      </c>
      <c r="R12" s="21">
        <v>2</v>
      </c>
      <c r="S12" s="21">
        <v>-9.0362499999999998E-2</v>
      </c>
      <c r="T12">
        <f t="shared" ref="T12:T75" si="2">-Q12/$F$2*1000</f>
        <v>18.174938271604937</v>
      </c>
      <c r="U12">
        <f t="shared" ref="U12:U75" si="3">T12*O12</f>
        <v>-1.6334598547037036</v>
      </c>
      <c r="V12" s="22"/>
      <c r="W12" s="23"/>
      <c r="X12" s="9"/>
      <c r="Y12" s="21">
        <v>1.66</v>
      </c>
      <c r="Z12" s="21">
        <v>13.835699999999999</v>
      </c>
      <c r="AA12" s="21">
        <v>4.1976899999999996E-3</v>
      </c>
      <c r="AB12" s="21">
        <v>2</v>
      </c>
      <c r="AC12" s="21">
        <v>1.6595500000000001</v>
      </c>
      <c r="AD12">
        <f t="shared" ref="AD12:AD75" si="4">-AA12/$F$2*1000</f>
        <v>-5.1823333333333323</v>
      </c>
      <c r="AE12">
        <f t="shared" ref="AE12:AE75" si="5">AD12*Y12</f>
        <v>-8.6026733333333318</v>
      </c>
      <c r="AF12" s="9"/>
      <c r="AG12" s="21">
        <v>-8.9874300000000004E-2</v>
      </c>
      <c r="AH12" s="21">
        <v>17.393000000000001</v>
      </c>
      <c r="AI12" s="21">
        <v>-1.4550799999999999E-2</v>
      </c>
      <c r="AJ12" s="21">
        <v>2</v>
      </c>
      <c r="AK12" s="21">
        <v>-9.0271000000000004E-2</v>
      </c>
      <c r="AL12">
        <f t="shared" ref="AL12:AL75" si="6">-AI12/$F$2*1000</f>
        <v>17.963950617283949</v>
      </c>
      <c r="AM12">
        <f t="shared" ref="AM12:AM75" si="7">AL12*AG12</f>
        <v>-1.6144974869629629</v>
      </c>
      <c r="AP12" s="9"/>
      <c r="AQ12" s="21">
        <v>1.66</v>
      </c>
      <c r="AR12" s="21">
        <v>22.623899999999999</v>
      </c>
      <c r="AS12" s="21">
        <v>5.3863499999999998E-3</v>
      </c>
      <c r="AT12" s="21">
        <v>2</v>
      </c>
      <c r="AU12" s="21">
        <v>1.65985</v>
      </c>
      <c r="AV12">
        <f t="shared" ref="AV12:AV75" si="8">-AS12/$F$2*1000</f>
        <v>-6.649814814814814</v>
      </c>
      <c r="AW12">
        <f t="shared" ref="AW12:AW75" si="9">AV12*AQ12</f>
        <v>-11.038692592592591</v>
      </c>
      <c r="AX12" s="9"/>
      <c r="AY12" s="21">
        <v>-8.9874300000000004E-2</v>
      </c>
      <c r="AZ12" s="21">
        <v>26.1812</v>
      </c>
      <c r="BA12" s="21">
        <v>-1.44165E-2</v>
      </c>
      <c r="BB12" s="21">
        <v>2</v>
      </c>
      <c r="BC12" s="21">
        <v>-9.0393100000000004E-2</v>
      </c>
      <c r="BD12">
        <f t="shared" ref="BD12:BD75" si="10">-BA12/$F$2*1000</f>
        <v>17.798148148148147</v>
      </c>
      <c r="BE12">
        <f t="shared" ref="BE12:BE75" si="11">BD12*AY12</f>
        <v>-1.599596106111111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1.6278689455293203</v>
      </c>
      <c r="B13" s="18">
        <f>IFERROR(AD9,0)</f>
        <v>17.861984831282275</v>
      </c>
      <c r="C13" s="19">
        <f>IFERROR(AD4,0)</f>
        <v>0.64056393780107068</v>
      </c>
      <c r="D13" s="20">
        <f>IFERROR(AD2,0)</f>
        <v>18.625658666666666</v>
      </c>
      <c r="E13" s="20">
        <f>IFERROR(AA9,0)</f>
        <v>3.2345450397236193</v>
      </c>
      <c r="F13" s="9"/>
      <c r="G13" s="21">
        <v>1.6549700000000001</v>
      </c>
      <c r="H13" s="21">
        <v>5.0195299999999996</v>
      </c>
      <c r="I13" s="21">
        <v>3.1570399999999998E-3</v>
      </c>
      <c r="J13" s="21">
        <v>3</v>
      </c>
      <c r="K13" s="21">
        <v>1.65405</v>
      </c>
      <c r="L13">
        <f t="shared" si="0"/>
        <v>-3.8975802469135798</v>
      </c>
      <c r="M13">
        <f t="shared" si="1"/>
        <v>-6.4503783812345672</v>
      </c>
      <c r="N13" s="9"/>
      <c r="O13" s="21">
        <v>-8.4838899999999995E-2</v>
      </c>
      <c r="P13" s="21">
        <v>8.5768799999999992</v>
      </c>
      <c r="Q13" s="21">
        <v>-1.47125E-2</v>
      </c>
      <c r="R13" s="21">
        <v>3</v>
      </c>
      <c r="S13" s="21">
        <v>-8.5357699999999995E-2</v>
      </c>
      <c r="T13">
        <f t="shared" si="2"/>
        <v>18.163580246913579</v>
      </c>
      <c r="U13">
        <f t="shared" si="3"/>
        <v>-1.5409781682098764</v>
      </c>
      <c r="V13" s="22"/>
      <c r="W13" s="23"/>
      <c r="X13" s="9"/>
      <c r="Y13" s="21">
        <v>1.6549700000000001</v>
      </c>
      <c r="Z13" s="21">
        <v>13.845700000000001</v>
      </c>
      <c r="AA13" s="21">
        <v>3.4048500000000001E-3</v>
      </c>
      <c r="AB13" s="21">
        <v>3</v>
      </c>
      <c r="AC13" s="21">
        <v>1.65405</v>
      </c>
      <c r="AD13">
        <f t="shared" si="4"/>
        <v>-4.2035185185185178</v>
      </c>
      <c r="AE13">
        <f t="shared" si="5"/>
        <v>-6.9566970425925918</v>
      </c>
      <c r="AF13" s="9"/>
      <c r="AG13" s="21">
        <v>-8.4838899999999995E-2</v>
      </c>
      <c r="AH13" s="21">
        <v>17.403099999999998</v>
      </c>
      <c r="AI13" s="21">
        <v>-1.45355E-2</v>
      </c>
      <c r="AJ13" s="21">
        <v>3</v>
      </c>
      <c r="AK13" s="21">
        <v>-8.54187E-2</v>
      </c>
      <c r="AL13">
        <f t="shared" si="6"/>
        <v>17.945061728395061</v>
      </c>
      <c r="AM13">
        <f t="shared" si="7"/>
        <v>-1.5224392974691356</v>
      </c>
      <c r="AP13" s="9"/>
      <c r="AQ13" s="21">
        <v>1.6549700000000001</v>
      </c>
      <c r="AR13" s="21">
        <v>22.634</v>
      </c>
      <c r="AS13" s="21">
        <v>4.5077499999999996E-3</v>
      </c>
      <c r="AT13" s="21">
        <v>3</v>
      </c>
      <c r="AU13" s="21">
        <v>1.6543600000000001</v>
      </c>
      <c r="AV13">
        <f t="shared" si="8"/>
        <v>-5.5651234567901229</v>
      </c>
      <c r="AW13">
        <f t="shared" si="9"/>
        <v>-9.2101123672839496</v>
      </c>
      <c r="AX13" s="9"/>
      <c r="AY13" s="21">
        <v>-8.4838899999999995E-2</v>
      </c>
      <c r="AZ13" s="21">
        <v>26.191299999999998</v>
      </c>
      <c r="BA13" s="21">
        <v>-1.44043E-2</v>
      </c>
      <c r="BB13" s="21">
        <v>3</v>
      </c>
      <c r="BC13" s="21">
        <v>-8.5357699999999995E-2</v>
      </c>
      <c r="BD13">
        <f t="shared" si="10"/>
        <v>17.783086419753086</v>
      </c>
      <c r="BE13">
        <f t="shared" si="11"/>
        <v>-1.50869749045679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1.617352227001887</v>
      </c>
      <c r="B14" s="18">
        <f>IFERROR(AL9,0)</f>
        <v>17.679521631426208</v>
      </c>
      <c r="C14" s="19">
        <f>IFERROR(AL4,0)</f>
        <v>0.63031386737136963</v>
      </c>
      <c r="D14" s="20">
        <f>IFERROR(AL2,0)</f>
        <v>18.023203348148147</v>
      </c>
      <c r="E14" s="20"/>
      <c r="F14" s="9"/>
      <c r="G14" s="21">
        <v>1.6499299999999999</v>
      </c>
      <c r="H14" s="21">
        <v>5.0296000000000003</v>
      </c>
      <c r="I14" s="21">
        <v>2.3803700000000001E-3</v>
      </c>
      <c r="J14" s="21">
        <v>4</v>
      </c>
      <c r="K14" s="21">
        <v>1.64917</v>
      </c>
      <c r="L14">
        <f t="shared" si="0"/>
        <v>-2.9387283950617284</v>
      </c>
      <c r="M14">
        <f t="shared" si="1"/>
        <v>-4.8486961408641971</v>
      </c>
      <c r="N14" s="9"/>
      <c r="O14" s="21">
        <v>-7.9803499999999999E-2</v>
      </c>
      <c r="P14" s="21">
        <v>8.5869499999999999</v>
      </c>
      <c r="Q14" s="21">
        <v>-1.47034E-2</v>
      </c>
      <c r="R14" s="21">
        <v>4</v>
      </c>
      <c r="S14" s="21">
        <v>-8.0200199999999999E-2</v>
      </c>
      <c r="T14">
        <f t="shared" si="2"/>
        <v>18.152345679012342</v>
      </c>
      <c r="U14">
        <f t="shared" si="3"/>
        <v>-1.4486207183950615</v>
      </c>
      <c r="V14" s="22"/>
      <c r="W14" s="23"/>
      <c r="X14" s="9"/>
      <c r="Y14" s="21">
        <v>1.6499299999999999</v>
      </c>
      <c r="Z14" s="21">
        <v>13.8558</v>
      </c>
      <c r="AA14" s="21">
        <v>2.6733400000000002E-3</v>
      </c>
      <c r="AB14" s="21">
        <v>4</v>
      </c>
      <c r="AC14" s="21">
        <v>1.6494800000000001</v>
      </c>
      <c r="AD14">
        <f t="shared" si="4"/>
        <v>-3.3004197530864197</v>
      </c>
      <c r="AE14">
        <f t="shared" si="5"/>
        <v>-5.445461563209876</v>
      </c>
      <c r="AF14" s="9"/>
      <c r="AG14" s="21">
        <v>-7.9803499999999999E-2</v>
      </c>
      <c r="AH14" s="21">
        <v>17.4132</v>
      </c>
      <c r="AI14" s="21">
        <v>-1.45142E-2</v>
      </c>
      <c r="AJ14" s="21">
        <v>4</v>
      </c>
      <c r="AK14" s="21">
        <v>-8.0352800000000002E-2</v>
      </c>
      <c r="AL14">
        <f t="shared" si="6"/>
        <v>17.918765432098763</v>
      </c>
      <c r="AM14">
        <f t="shared" si="7"/>
        <v>-1.4299801971604935</v>
      </c>
      <c r="AP14" s="9"/>
      <c r="AQ14" s="21">
        <v>1.6499299999999999</v>
      </c>
      <c r="AR14" s="21">
        <v>22.643999999999998</v>
      </c>
      <c r="AS14" s="21">
        <v>3.6959800000000002E-3</v>
      </c>
      <c r="AT14" s="21">
        <v>4</v>
      </c>
      <c r="AU14" s="21">
        <v>1.6494800000000001</v>
      </c>
      <c r="AV14">
        <f t="shared" si="8"/>
        <v>-4.5629382716049385</v>
      </c>
      <c r="AW14">
        <f t="shared" si="9"/>
        <v>-7.5285287424691356</v>
      </c>
      <c r="AX14" s="9"/>
      <c r="AY14" s="21">
        <v>-7.9803499999999999E-2</v>
      </c>
      <c r="AZ14" s="21">
        <v>26.2014</v>
      </c>
      <c r="BA14" s="21">
        <v>-1.4373800000000001E-2</v>
      </c>
      <c r="BB14" s="21">
        <v>4</v>
      </c>
      <c r="BC14" s="21">
        <v>-8.0413799999999994E-2</v>
      </c>
      <c r="BD14">
        <f t="shared" si="10"/>
        <v>17.745432098765431</v>
      </c>
      <c r="BE14">
        <f t="shared" si="11"/>
        <v>-1.416147590493827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1.6211057542293936</v>
      </c>
      <c r="B15" s="18">
        <f>IFERROR(AV9,0)</f>
        <v>17.684592637173466</v>
      </c>
      <c r="C15" s="19">
        <f>IFERROR(AV4,0)</f>
        <v>0.64869441981077802</v>
      </c>
      <c r="D15" s="20">
        <f>IFERROR(AV2,0)</f>
        <v>18.597157525925926</v>
      </c>
      <c r="E15" s="20">
        <f>IFERROR(AS9,0)</f>
        <v>4.9570823580412497</v>
      </c>
      <c r="F15" s="9"/>
      <c r="G15" s="21">
        <v>1.6449</v>
      </c>
      <c r="H15" s="21">
        <v>5.0396700000000001</v>
      </c>
      <c r="I15" s="21">
        <v>1.67114E-3</v>
      </c>
      <c r="J15" s="21">
        <v>5</v>
      </c>
      <c r="K15" s="21">
        <v>1.64429</v>
      </c>
      <c r="L15">
        <f t="shared" si="0"/>
        <v>-2.0631358024691355</v>
      </c>
      <c r="M15">
        <f t="shared" si="1"/>
        <v>-3.393652081481481</v>
      </c>
      <c r="N15" s="9"/>
      <c r="O15" s="21">
        <v>-7.4768100000000004E-2</v>
      </c>
      <c r="P15" s="21">
        <v>8.5970200000000006</v>
      </c>
      <c r="Q15" s="21">
        <v>-1.4694199999999999E-2</v>
      </c>
      <c r="R15" s="21">
        <v>5</v>
      </c>
      <c r="S15" s="21">
        <v>-7.5195300000000007E-2</v>
      </c>
      <c r="T15">
        <f t="shared" si="2"/>
        <v>18.140987654320988</v>
      </c>
      <c r="U15">
        <f t="shared" si="3"/>
        <v>-1.3563671790370371</v>
      </c>
      <c r="V15" s="22"/>
      <c r="W15" s="23"/>
      <c r="X15" s="9"/>
      <c r="Y15" s="21">
        <v>1.6449</v>
      </c>
      <c r="Z15" s="21">
        <v>13.8659</v>
      </c>
      <c r="AA15" s="21">
        <v>1.9839499999999999E-3</v>
      </c>
      <c r="AB15" s="21">
        <v>5</v>
      </c>
      <c r="AC15" s="21">
        <v>1.64368</v>
      </c>
      <c r="AD15">
        <f t="shared" si="4"/>
        <v>-2.4493209876543207</v>
      </c>
      <c r="AE15">
        <f t="shared" si="5"/>
        <v>-4.0288880925925925</v>
      </c>
      <c r="AF15" s="9"/>
      <c r="AG15" s="21">
        <v>-7.4768100000000004E-2</v>
      </c>
      <c r="AH15" s="21">
        <v>17.423200000000001</v>
      </c>
      <c r="AI15" s="21">
        <v>-1.4471400000000001E-2</v>
      </c>
      <c r="AJ15" s="21">
        <v>5</v>
      </c>
      <c r="AK15" s="21">
        <v>-7.5256299999999998E-2</v>
      </c>
      <c r="AL15">
        <f t="shared" si="6"/>
        <v>17.865925925925925</v>
      </c>
      <c r="AM15">
        <f t="shared" si="7"/>
        <v>-1.3358013362222223</v>
      </c>
      <c r="AP15" s="9"/>
      <c r="AQ15" s="21">
        <v>1.6449</v>
      </c>
      <c r="AR15" s="21">
        <v>22.6541</v>
      </c>
      <c r="AS15" s="21">
        <v>2.92816E-3</v>
      </c>
      <c r="AT15" s="21">
        <v>5</v>
      </c>
      <c r="AU15" s="21">
        <v>1.64429</v>
      </c>
      <c r="AV15">
        <f t="shared" si="8"/>
        <v>-3.6150123456790122</v>
      </c>
      <c r="AW15">
        <f t="shared" si="9"/>
        <v>-5.9463338074074077</v>
      </c>
      <c r="AX15" s="9"/>
      <c r="AY15" s="21">
        <v>-7.4768100000000004E-2</v>
      </c>
      <c r="AZ15" s="21">
        <v>26.211400000000001</v>
      </c>
      <c r="BA15" s="21">
        <v>-1.43555E-2</v>
      </c>
      <c r="BB15" s="21">
        <v>5</v>
      </c>
      <c r="BC15" s="21">
        <v>-7.5286900000000004E-2</v>
      </c>
      <c r="BD15">
        <f t="shared" si="10"/>
        <v>17.722839506172836</v>
      </c>
      <c r="BE15">
        <f t="shared" si="11"/>
        <v>-1.3251030364814813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1.616624544831994</v>
      </c>
      <c r="B16" s="18">
        <f>IFERROR(BD9,0)</f>
        <v>17.527684813425893</v>
      </c>
      <c r="C16" s="19">
        <f>IFERROR(BD4,0)</f>
        <v>0.62378166645823374</v>
      </c>
      <c r="D16" s="20">
        <f>IFERROR(BD2,0)</f>
        <v>17.675281111111111</v>
      </c>
      <c r="E16" s="20"/>
      <c r="F16" s="9"/>
      <c r="G16" s="21">
        <v>1.6398600000000001</v>
      </c>
      <c r="H16" s="21">
        <v>5.0497500000000004</v>
      </c>
      <c r="I16" s="21">
        <v>1.07025E-3</v>
      </c>
      <c r="J16" s="21">
        <v>6</v>
      </c>
      <c r="K16" s="21">
        <v>1.6391</v>
      </c>
      <c r="L16">
        <f t="shared" si="0"/>
        <v>-1.3212962962962964</v>
      </c>
      <c r="M16">
        <f t="shared" si="1"/>
        <v>-2.1667409444444448</v>
      </c>
      <c r="N16" s="9"/>
      <c r="O16" s="21">
        <v>-6.9732699999999995E-2</v>
      </c>
      <c r="P16" s="21">
        <v>8.6070899999999995</v>
      </c>
      <c r="Q16" s="21">
        <v>-1.4682000000000001E-2</v>
      </c>
      <c r="R16" s="21">
        <v>6</v>
      </c>
      <c r="S16" s="21">
        <v>-7.0281999999999997E-2</v>
      </c>
      <c r="T16">
        <f t="shared" si="2"/>
        <v>18.125925925925923</v>
      </c>
      <c r="U16">
        <f t="shared" si="3"/>
        <v>-1.2639697548148146</v>
      </c>
      <c r="V16" s="22"/>
      <c r="W16" s="23"/>
      <c r="X16" s="9"/>
      <c r="Y16" s="21">
        <v>1.6398600000000001</v>
      </c>
      <c r="Z16" s="21">
        <v>13.875999999999999</v>
      </c>
      <c r="AA16" s="21">
        <v>1.3333100000000001E-3</v>
      </c>
      <c r="AB16" s="21">
        <v>6</v>
      </c>
      <c r="AC16" s="21">
        <v>1.63879</v>
      </c>
      <c r="AD16">
        <f t="shared" si="4"/>
        <v>-1.6460617283950618</v>
      </c>
      <c r="AE16">
        <f t="shared" si="5"/>
        <v>-2.6993107859259262</v>
      </c>
      <c r="AF16" s="9"/>
      <c r="AG16" s="21">
        <v>-6.9732699999999995E-2</v>
      </c>
      <c r="AH16" s="21">
        <v>17.433299999999999</v>
      </c>
      <c r="AI16" s="21">
        <v>-1.4468399999999999E-2</v>
      </c>
      <c r="AJ16" s="21">
        <v>6</v>
      </c>
      <c r="AK16" s="21">
        <v>-7.0220900000000003E-2</v>
      </c>
      <c r="AL16">
        <f t="shared" si="6"/>
        <v>17.862222222222222</v>
      </c>
      <c r="AM16">
        <f t="shared" si="7"/>
        <v>-1.2455809835555554</v>
      </c>
      <c r="AP16" s="9"/>
      <c r="AQ16" s="21">
        <v>1.6398600000000001</v>
      </c>
      <c r="AR16" s="21">
        <v>22.664200000000001</v>
      </c>
      <c r="AS16" s="21">
        <v>2.2149700000000001E-3</v>
      </c>
      <c r="AT16" s="21">
        <v>6</v>
      </c>
      <c r="AU16" s="21">
        <v>1.6391</v>
      </c>
      <c r="AV16">
        <f t="shared" si="8"/>
        <v>-2.7345308641975312</v>
      </c>
      <c r="AW16">
        <f t="shared" si="9"/>
        <v>-4.4842477829629637</v>
      </c>
      <c r="AX16" s="9"/>
      <c r="AY16" s="21">
        <v>-6.9732699999999995E-2</v>
      </c>
      <c r="AZ16" s="21">
        <v>26.221499999999999</v>
      </c>
      <c r="BA16" s="21">
        <v>-1.43372E-2</v>
      </c>
      <c r="BB16" s="21">
        <v>6</v>
      </c>
      <c r="BC16" s="21">
        <v>-7.0281999999999997E-2</v>
      </c>
      <c r="BD16">
        <f t="shared" si="10"/>
        <v>17.700246913580244</v>
      </c>
      <c r="BE16">
        <f t="shared" si="11"/>
        <v>-1.234286007950617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1.63483</v>
      </c>
      <c r="H17" s="21">
        <v>5.0598200000000002</v>
      </c>
      <c r="I17" s="21">
        <v>4.5037799999999998E-4</v>
      </c>
      <c r="J17" s="21">
        <v>7</v>
      </c>
      <c r="K17" s="21">
        <v>1.63422</v>
      </c>
      <c r="L17">
        <f t="shared" si="0"/>
        <v>-0.5560222222222222</v>
      </c>
      <c r="M17">
        <f t="shared" si="1"/>
        <v>-0.90900180955555554</v>
      </c>
      <c r="N17" s="9"/>
      <c r="O17" s="21">
        <v>-6.4697299999999999E-2</v>
      </c>
      <c r="P17" s="21">
        <v>8.6171600000000002</v>
      </c>
      <c r="Q17" s="21">
        <v>-1.46698E-2</v>
      </c>
      <c r="R17" s="21">
        <v>7</v>
      </c>
      <c r="S17" s="21">
        <v>-6.5246600000000002E-2</v>
      </c>
      <c r="T17">
        <f t="shared" si="2"/>
        <v>18.110864197530866</v>
      </c>
      <c r="U17">
        <f t="shared" si="3"/>
        <v>-1.1717240142469136</v>
      </c>
      <c r="V17" s="22"/>
      <c r="W17" s="23"/>
      <c r="X17" s="9"/>
      <c r="Y17" s="21">
        <v>1.63483</v>
      </c>
      <c r="Z17" s="21">
        <v>13.885999999999999</v>
      </c>
      <c r="AA17" s="21">
        <v>7.2906499999999999E-4</v>
      </c>
      <c r="AB17" s="21">
        <v>7</v>
      </c>
      <c r="AC17" s="21">
        <v>1.63391</v>
      </c>
      <c r="AD17">
        <f t="shared" si="4"/>
        <v>-0.90008024691358013</v>
      </c>
      <c r="AE17">
        <f t="shared" si="5"/>
        <v>-1.4714781900617282</v>
      </c>
      <c r="AF17" s="9"/>
      <c r="AG17" s="21">
        <v>-6.4697299999999999E-2</v>
      </c>
      <c r="AH17" s="21">
        <v>17.4434</v>
      </c>
      <c r="AI17" s="21">
        <v>-1.4462300000000001E-2</v>
      </c>
      <c r="AJ17" s="21">
        <v>7</v>
      </c>
      <c r="AK17" s="21">
        <v>-6.5155000000000005E-2</v>
      </c>
      <c r="AL17">
        <f t="shared" si="6"/>
        <v>17.854691358024692</v>
      </c>
      <c r="AM17">
        <f t="shared" si="7"/>
        <v>-1.1551503231975309</v>
      </c>
      <c r="AP17" s="9"/>
      <c r="AQ17" s="21">
        <v>1.63483</v>
      </c>
      <c r="AR17" s="21">
        <v>22.674199999999999</v>
      </c>
      <c r="AS17" s="21">
        <v>1.5383899999999999E-3</v>
      </c>
      <c r="AT17" s="21">
        <v>7</v>
      </c>
      <c r="AU17" s="21">
        <v>1.63391</v>
      </c>
      <c r="AV17">
        <f t="shared" si="8"/>
        <v>-1.8992469135802466</v>
      </c>
      <c r="AW17">
        <f t="shared" si="9"/>
        <v>-3.1049458317283944</v>
      </c>
      <c r="AX17" s="9"/>
      <c r="AY17" s="21">
        <v>-6.4697299999999999E-2</v>
      </c>
      <c r="AZ17" s="21">
        <v>26.2316</v>
      </c>
      <c r="BA17" s="21">
        <v>-1.4328E-2</v>
      </c>
      <c r="BB17" s="21">
        <v>7</v>
      </c>
      <c r="BC17" s="21">
        <v>-6.5155000000000005E-2</v>
      </c>
      <c r="BD17">
        <f t="shared" si="10"/>
        <v>17.68888888888889</v>
      </c>
      <c r="BE17">
        <f t="shared" si="11"/>
        <v>-1.1444233511111113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1.6297900000000001</v>
      </c>
      <c r="H18" s="21">
        <v>5.06989</v>
      </c>
      <c r="I18" s="21">
        <v>-1.5295400000000001E-4</v>
      </c>
      <c r="J18" s="21">
        <v>8</v>
      </c>
      <c r="K18" s="21">
        <v>1.6293299999999999</v>
      </c>
      <c r="L18">
        <f t="shared" si="0"/>
        <v>0.18883209876543211</v>
      </c>
      <c r="M18">
        <f t="shared" si="1"/>
        <v>0.30775666624691361</v>
      </c>
      <c r="N18" s="9"/>
      <c r="O18" s="21">
        <v>-5.9661899999999997E-2</v>
      </c>
      <c r="P18" s="21">
        <v>8.6272300000000008</v>
      </c>
      <c r="Q18" s="21">
        <v>-1.4654500000000001E-2</v>
      </c>
      <c r="R18" s="21">
        <v>8</v>
      </c>
      <c r="S18" s="21">
        <v>-6.0241700000000002E-2</v>
      </c>
      <c r="T18">
        <f t="shared" si="2"/>
        <v>18.091975308641977</v>
      </c>
      <c r="U18">
        <f t="shared" si="3"/>
        <v>-1.0794016216666666</v>
      </c>
      <c r="V18" s="22"/>
      <c r="W18" s="23"/>
      <c r="X18" s="9"/>
      <c r="Y18" s="21">
        <v>1.6297900000000001</v>
      </c>
      <c r="Z18" s="21">
        <v>13.896100000000001</v>
      </c>
      <c r="AA18" s="21">
        <v>1.66565E-4</v>
      </c>
      <c r="AB18" s="21">
        <v>8</v>
      </c>
      <c r="AC18" s="21">
        <v>1.6293299999999999</v>
      </c>
      <c r="AD18">
        <f t="shared" si="4"/>
        <v>-0.20563580246913579</v>
      </c>
      <c r="AE18">
        <f t="shared" si="5"/>
        <v>-0.33514317450617281</v>
      </c>
      <c r="AF18" s="9"/>
      <c r="AG18" s="21">
        <v>-5.9661899999999997E-2</v>
      </c>
      <c r="AH18" s="21">
        <v>17.453399999999998</v>
      </c>
      <c r="AI18" s="21">
        <v>-1.44531E-2</v>
      </c>
      <c r="AJ18" s="21">
        <v>8</v>
      </c>
      <c r="AK18" s="21">
        <v>-6.0150099999999998E-2</v>
      </c>
      <c r="AL18">
        <f t="shared" si="6"/>
        <v>17.843333333333334</v>
      </c>
      <c r="AM18">
        <f t="shared" si="7"/>
        <v>-1.064567169</v>
      </c>
      <c r="AP18" s="9"/>
      <c r="AQ18" s="21">
        <v>1.6297900000000001</v>
      </c>
      <c r="AR18" s="21">
        <v>22.6843</v>
      </c>
      <c r="AS18" s="21">
        <v>9.0850800000000004E-4</v>
      </c>
      <c r="AT18" s="21">
        <v>8</v>
      </c>
      <c r="AU18" s="21">
        <v>1.6287199999999999</v>
      </c>
      <c r="AV18">
        <f t="shared" si="8"/>
        <v>-1.1216148148148148</v>
      </c>
      <c r="AW18">
        <f t="shared" si="9"/>
        <v>-1.8279966090370372</v>
      </c>
      <c r="AX18" s="9"/>
      <c r="AY18" s="21">
        <v>-5.9661899999999997E-2</v>
      </c>
      <c r="AZ18" s="21">
        <v>26.241700000000002</v>
      </c>
      <c r="BA18" s="21">
        <v>-1.4324999999999999E-2</v>
      </c>
      <c r="BB18" s="21">
        <v>8</v>
      </c>
      <c r="BC18" s="21">
        <v>-6.0211199999999999E-2</v>
      </c>
      <c r="BD18">
        <f t="shared" si="10"/>
        <v>17.685185185185183</v>
      </c>
      <c r="BE18">
        <f t="shared" si="11"/>
        <v>-1.0551317499999999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1.62476</v>
      </c>
      <c r="H19" s="21">
        <v>5.0799599999999998</v>
      </c>
      <c r="I19" s="21">
        <v>-7.21436E-4</v>
      </c>
      <c r="J19" s="21">
        <v>9</v>
      </c>
      <c r="K19" s="21">
        <v>1.62354</v>
      </c>
      <c r="L19">
        <f t="shared" si="0"/>
        <v>0.89066172839506164</v>
      </c>
      <c r="M19">
        <f t="shared" si="1"/>
        <v>1.4471115498271603</v>
      </c>
      <c r="N19" s="9"/>
      <c r="O19" s="21">
        <v>-5.4626500000000001E-2</v>
      </c>
      <c r="P19" s="21">
        <v>8.6372999999999998</v>
      </c>
      <c r="Q19" s="21">
        <v>-1.4645399999999999E-2</v>
      </c>
      <c r="R19" s="21">
        <v>9</v>
      </c>
      <c r="S19" s="21">
        <v>-5.5114700000000003E-2</v>
      </c>
      <c r="T19">
        <f t="shared" si="2"/>
        <v>18.080740740740737</v>
      </c>
      <c r="U19">
        <f t="shared" si="3"/>
        <v>-0.98768758407407387</v>
      </c>
      <c r="V19" s="22"/>
      <c r="W19" s="23"/>
      <c r="X19" s="9"/>
      <c r="Y19" s="21">
        <v>1.62476</v>
      </c>
      <c r="Z19" s="21">
        <v>13.9062</v>
      </c>
      <c r="AA19" s="21">
        <v>-3.8977100000000002E-4</v>
      </c>
      <c r="AB19" s="21">
        <v>9</v>
      </c>
      <c r="AC19" s="21">
        <v>1.6244499999999999</v>
      </c>
      <c r="AD19">
        <f t="shared" si="4"/>
        <v>0.48119876543209872</v>
      </c>
      <c r="AE19">
        <f t="shared" si="5"/>
        <v>0.78183250612345667</v>
      </c>
      <c r="AF19" s="9"/>
      <c r="AG19" s="21">
        <v>-5.4626500000000001E-2</v>
      </c>
      <c r="AH19" s="21">
        <v>17.4635</v>
      </c>
      <c r="AI19" s="21">
        <v>-1.44379E-2</v>
      </c>
      <c r="AJ19" s="21">
        <v>9</v>
      </c>
      <c r="AK19" s="21">
        <v>-5.5175799999999997E-2</v>
      </c>
      <c r="AL19">
        <f t="shared" si="6"/>
        <v>17.824567901234566</v>
      </c>
      <c r="AM19">
        <f t="shared" si="7"/>
        <v>-0.97369375845679007</v>
      </c>
      <c r="AP19" s="9"/>
      <c r="AQ19" s="21">
        <v>1.62476</v>
      </c>
      <c r="AR19" s="21">
        <v>22.694400000000002</v>
      </c>
      <c r="AS19" s="21">
        <v>3.1817599999999998E-4</v>
      </c>
      <c r="AT19" s="21">
        <v>9</v>
      </c>
      <c r="AU19" s="21">
        <v>1.62384</v>
      </c>
      <c r="AV19">
        <f t="shared" si="8"/>
        <v>-0.39280987654320987</v>
      </c>
      <c r="AW19">
        <f t="shared" si="9"/>
        <v>-0.63822177501234567</v>
      </c>
      <c r="AX19" s="9"/>
      <c r="AY19" s="21">
        <v>-5.4626500000000001E-2</v>
      </c>
      <c r="AZ19" s="21">
        <v>26.2517</v>
      </c>
      <c r="BA19" s="21">
        <v>-1.43158E-2</v>
      </c>
      <c r="BB19" s="21">
        <v>9</v>
      </c>
      <c r="BC19" s="21">
        <v>-5.50842E-2</v>
      </c>
      <c r="BD19">
        <f t="shared" si="10"/>
        <v>17.673827160493826</v>
      </c>
      <c r="BE19">
        <f t="shared" si="11"/>
        <v>-0.96545931938271601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1.61972</v>
      </c>
      <c r="H20" s="21">
        <v>5.0900299999999996</v>
      </c>
      <c r="I20" s="21">
        <v>-1.2600700000000001E-3</v>
      </c>
      <c r="J20" s="21">
        <v>10</v>
      </c>
      <c r="K20" s="21">
        <v>1.6192599999999999</v>
      </c>
      <c r="L20">
        <f t="shared" si="0"/>
        <v>1.5556419753086419</v>
      </c>
      <c r="M20">
        <f t="shared" si="1"/>
        <v>2.5197044202469137</v>
      </c>
      <c r="N20" s="9"/>
      <c r="O20" s="21">
        <v>-4.9591099999999999E-2</v>
      </c>
      <c r="P20" s="21">
        <v>8.6473800000000001</v>
      </c>
      <c r="Q20" s="21">
        <v>-1.4627100000000001E-2</v>
      </c>
      <c r="R20" s="21">
        <v>10</v>
      </c>
      <c r="S20" s="21">
        <v>-5.00793E-2</v>
      </c>
      <c r="T20">
        <f t="shared" si="2"/>
        <v>18.058148148148145</v>
      </c>
      <c r="U20">
        <f t="shared" si="3"/>
        <v>-0.89552343062962947</v>
      </c>
      <c r="V20" s="22"/>
      <c r="W20" s="23"/>
      <c r="X20" s="9"/>
      <c r="Y20" s="21">
        <v>1.61972</v>
      </c>
      <c r="Z20" s="21">
        <v>13.9162</v>
      </c>
      <c r="AA20" s="21">
        <v>-9.1155999999999995E-4</v>
      </c>
      <c r="AB20" s="21">
        <v>10</v>
      </c>
      <c r="AC20" s="21">
        <v>1.6192599999999999</v>
      </c>
      <c r="AD20">
        <f t="shared" si="4"/>
        <v>1.1253827160493826</v>
      </c>
      <c r="AE20">
        <f t="shared" si="5"/>
        <v>1.822804892839506</v>
      </c>
      <c r="AF20" s="9"/>
      <c r="AG20" s="21">
        <v>-4.9591099999999999E-2</v>
      </c>
      <c r="AH20" s="21">
        <v>17.473600000000001</v>
      </c>
      <c r="AI20" s="21">
        <v>-1.44104E-2</v>
      </c>
      <c r="AJ20" s="21">
        <v>10</v>
      </c>
      <c r="AK20" s="21">
        <v>-5.0109899999999999E-2</v>
      </c>
      <c r="AL20">
        <f t="shared" si="6"/>
        <v>17.790617283950617</v>
      </c>
      <c r="AM20">
        <f t="shared" si="7"/>
        <v>-0.88225628079012341</v>
      </c>
      <c r="AP20" s="9"/>
      <c r="AQ20" s="21">
        <v>1.61972</v>
      </c>
      <c r="AR20" s="21">
        <v>22.704499999999999</v>
      </c>
      <c r="AS20" s="21">
        <v>-2.4969499999999997E-4</v>
      </c>
      <c r="AT20" s="21">
        <v>10</v>
      </c>
      <c r="AU20" s="21">
        <v>1.61896</v>
      </c>
      <c r="AV20">
        <f t="shared" si="8"/>
        <v>0.30826543209876534</v>
      </c>
      <c r="AW20">
        <f t="shared" si="9"/>
        <v>0.49930368567901218</v>
      </c>
      <c r="AX20" s="9"/>
      <c r="AY20" s="21">
        <v>-4.9591099999999999E-2</v>
      </c>
      <c r="AZ20" s="21">
        <v>26.261800000000001</v>
      </c>
      <c r="BA20" s="21">
        <v>-1.4306599999999999E-2</v>
      </c>
      <c r="BB20" s="21">
        <v>10</v>
      </c>
      <c r="BC20" s="21">
        <v>-5.02014E-2</v>
      </c>
      <c r="BD20">
        <f t="shared" si="10"/>
        <v>17.662469135802468</v>
      </c>
      <c r="BE20">
        <f t="shared" si="11"/>
        <v>-0.87590127316049371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1.61469</v>
      </c>
      <c r="H21" s="21">
        <v>5.1001000000000003</v>
      </c>
      <c r="I21" s="21">
        <v>-1.7440800000000001E-3</v>
      </c>
      <c r="J21" s="21">
        <v>11</v>
      </c>
      <c r="K21" s="21">
        <v>1.6137699999999999</v>
      </c>
      <c r="L21">
        <f t="shared" si="0"/>
        <v>2.1531851851851851</v>
      </c>
      <c r="M21">
        <f t="shared" si="1"/>
        <v>3.4767265866666666</v>
      </c>
      <c r="N21" s="9"/>
      <c r="O21" s="21">
        <v>-4.4555699999999997E-2</v>
      </c>
      <c r="P21" s="21">
        <v>8.6574500000000008</v>
      </c>
      <c r="Q21" s="21">
        <v>-1.4611799999999999E-2</v>
      </c>
      <c r="R21" s="21">
        <v>11</v>
      </c>
      <c r="S21" s="21">
        <v>-4.487E-2</v>
      </c>
      <c r="T21">
        <f t="shared" si="2"/>
        <v>18.039259259259257</v>
      </c>
      <c r="U21">
        <f t="shared" si="3"/>
        <v>-0.80375182377777765</v>
      </c>
      <c r="V21" s="22"/>
      <c r="W21" s="23"/>
      <c r="X21" s="9"/>
      <c r="Y21" s="21">
        <v>1.61469</v>
      </c>
      <c r="Z21" s="21">
        <v>13.926299999999999</v>
      </c>
      <c r="AA21" s="21">
        <v>-1.41205E-3</v>
      </c>
      <c r="AB21" s="21">
        <v>11</v>
      </c>
      <c r="AC21" s="21">
        <v>1.6137699999999999</v>
      </c>
      <c r="AD21">
        <f t="shared" si="4"/>
        <v>1.7432716049382713</v>
      </c>
      <c r="AE21">
        <f t="shared" si="5"/>
        <v>2.8148432277777773</v>
      </c>
      <c r="AF21" s="9"/>
      <c r="AG21" s="21">
        <v>-4.4555699999999997E-2</v>
      </c>
      <c r="AH21" s="21">
        <v>17.483699999999999</v>
      </c>
      <c r="AI21" s="21">
        <v>-1.44165E-2</v>
      </c>
      <c r="AJ21" s="21">
        <v>11</v>
      </c>
      <c r="AK21" s="21">
        <v>-4.4924899999999997E-2</v>
      </c>
      <c r="AL21">
        <f t="shared" si="6"/>
        <v>17.798148148148147</v>
      </c>
      <c r="AM21">
        <f t="shared" si="7"/>
        <v>-0.79300894944444433</v>
      </c>
      <c r="AP21" s="9"/>
      <c r="AQ21" s="21">
        <v>1.61469</v>
      </c>
      <c r="AR21" s="21">
        <v>22.714500000000001</v>
      </c>
      <c r="AS21" s="21">
        <v>-7.7117899999999998E-4</v>
      </c>
      <c r="AT21" s="21">
        <v>11</v>
      </c>
      <c r="AU21" s="21">
        <v>1.6143799999999999</v>
      </c>
      <c r="AV21">
        <f t="shared" si="8"/>
        <v>0.95207283950617283</v>
      </c>
      <c r="AW21">
        <f t="shared" si="9"/>
        <v>1.5373024932222221</v>
      </c>
      <c r="AX21" s="9"/>
      <c r="AY21" s="21">
        <v>-4.4555699999999997E-2</v>
      </c>
      <c r="AZ21" s="21">
        <v>26.271899999999999</v>
      </c>
      <c r="BA21" s="21">
        <v>-1.4285300000000001E-2</v>
      </c>
      <c r="BB21" s="21">
        <v>11</v>
      </c>
      <c r="BC21" s="21">
        <v>-4.4900500000000003E-2</v>
      </c>
      <c r="BD21">
        <f t="shared" si="10"/>
        <v>17.636172839506173</v>
      </c>
      <c r="BE21">
        <f t="shared" si="11"/>
        <v>-0.78579202618518518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1.60965</v>
      </c>
      <c r="H22" s="21">
        <v>5.1101700000000001</v>
      </c>
      <c r="I22" s="21">
        <v>-2.24792E-3</v>
      </c>
      <c r="J22" s="21">
        <v>12</v>
      </c>
      <c r="K22" s="21">
        <v>1.6094999999999999</v>
      </c>
      <c r="L22">
        <f t="shared" si="0"/>
        <v>2.7752098765432098</v>
      </c>
      <c r="M22">
        <f t="shared" si="1"/>
        <v>4.4671165777777775</v>
      </c>
      <c r="N22" s="9"/>
      <c r="O22" s="21">
        <v>-3.9520300000000001E-2</v>
      </c>
      <c r="P22" s="21">
        <v>8.6675199999999997</v>
      </c>
      <c r="Q22" s="21">
        <v>-1.45966E-2</v>
      </c>
      <c r="R22" s="21">
        <v>12</v>
      </c>
      <c r="S22" s="21">
        <v>-3.9700300000000001E-2</v>
      </c>
      <c r="T22">
        <f t="shared" si="2"/>
        <v>18.020493827160493</v>
      </c>
      <c r="U22">
        <f t="shared" si="3"/>
        <v>-0.71217532219753088</v>
      </c>
      <c r="V22" s="22"/>
      <c r="W22" s="23"/>
      <c r="X22" s="9"/>
      <c r="Y22" s="21">
        <v>1.60965</v>
      </c>
      <c r="Z22" s="21">
        <v>13.936400000000001</v>
      </c>
      <c r="AA22" s="21">
        <v>-1.90704E-3</v>
      </c>
      <c r="AB22" s="21">
        <v>12</v>
      </c>
      <c r="AC22" s="21">
        <v>1.6085799999999999</v>
      </c>
      <c r="AD22">
        <f t="shared" si="4"/>
        <v>2.3543703703703702</v>
      </c>
      <c r="AE22">
        <f t="shared" si="5"/>
        <v>3.7897122666666663</v>
      </c>
      <c r="AF22" s="9"/>
      <c r="AG22" s="21">
        <v>-3.9520300000000001E-2</v>
      </c>
      <c r="AH22" s="21">
        <v>17.4937</v>
      </c>
      <c r="AI22" s="21">
        <v>-1.44073E-2</v>
      </c>
      <c r="AJ22" s="21">
        <v>12</v>
      </c>
      <c r="AK22" s="21">
        <v>-3.9938399999999999E-2</v>
      </c>
      <c r="AL22">
        <f t="shared" si="6"/>
        <v>17.78679012345679</v>
      </c>
      <c r="AM22">
        <f t="shared" si="7"/>
        <v>-0.70293928171604936</v>
      </c>
      <c r="AP22" s="9"/>
      <c r="AQ22" s="21">
        <v>1.60965</v>
      </c>
      <c r="AR22" s="21">
        <v>22.724599999999999</v>
      </c>
      <c r="AS22" s="21">
        <v>-1.3028E-3</v>
      </c>
      <c r="AT22" s="21">
        <v>12</v>
      </c>
      <c r="AU22" s="21">
        <v>1.6085799999999999</v>
      </c>
      <c r="AV22">
        <f t="shared" si="8"/>
        <v>1.6083950617283951</v>
      </c>
      <c r="AW22">
        <f t="shared" si="9"/>
        <v>2.588953111111111</v>
      </c>
      <c r="AX22" s="9"/>
      <c r="AY22" s="21">
        <v>-3.9520300000000001E-2</v>
      </c>
      <c r="AZ22" s="21">
        <v>26.2819</v>
      </c>
      <c r="BA22" s="21">
        <v>-1.4263899999999999E-2</v>
      </c>
      <c r="BB22" s="21">
        <v>12</v>
      </c>
      <c r="BC22" s="21">
        <v>-3.9858999999999999E-2</v>
      </c>
      <c r="BD22">
        <f t="shared" si="10"/>
        <v>17.609753086419751</v>
      </c>
      <c r="BE22">
        <f t="shared" si="11"/>
        <v>-0.69594272490123454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1.6046100000000001</v>
      </c>
      <c r="H23" s="21">
        <v>5.1202399999999999</v>
      </c>
      <c r="I23" s="21">
        <v>-2.7343799999999998E-3</v>
      </c>
      <c r="J23" s="21">
        <v>13</v>
      </c>
      <c r="K23" s="21">
        <v>1.6033900000000001</v>
      </c>
      <c r="L23">
        <f t="shared" si="0"/>
        <v>3.3757777777777775</v>
      </c>
      <c r="M23">
        <f t="shared" si="1"/>
        <v>5.4168067799999999</v>
      </c>
      <c r="N23" s="9"/>
      <c r="O23" s="21">
        <v>-3.4484899999999999E-2</v>
      </c>
      <c r="P23" s="21">
        <v>8.6775900000000004</v>
      </c>
      <c r="Q23" s="21">
        <v>-1.4584400000000001E-2</v>
      </c>
      <c r="R23" s="21">
        <v>13</v>
      </c>
      <c r="S23" s="21">
        <v>-3.48358E-2</v>
      </c>
      <c r="T23">
        <f t="shared" si="2"/>
        <v>18.005432098765432</v>
      </c>
      <c r="U23">
        <f t="shared" si="3"/>
        <v>-0.62091552538271599</v>
      </c>
      <c r="V23" s="22"/>
      <c r="W23" s="23"/>
      <c r="X23" s="9"/>
      <c r="Y23" s="21">
        <v>1.6046100000000001</v>
      </c>
      <c r="Z23" s="21">
        <v>13.9465</v>
      </c>
      <c r="AA23" s="21">
        <v>-2.3794599999999999E-3</v>
      </c>
      <c r="AB23" s="21">
        <v>13</v>
      </c>
      <c r="AC23" s="21">
        <v>1.6036999999999999</v>
      </c>
      <c r="AD23">
        <f t="shared" si="4"/>
        <v>2.9376049382716043</v>
      </c>
      <c r="AE23">
        <f t="shared" si="5"/>
        <v>4.7137102599999992</v>
      </c>
      <c r="AF23" s="9"/>
      <c r="AG23" s="21">
        <v>-3.4484899999999999E-2</v>
      </c>
      <c r="AH23" s="21">
        <v>17.503799999999998</v>
      </c>
      <c r="AI23" s="21">
        <v>-1.4401199999999999E-2</v>
      </c>
      <c r="AJ23" s="21">
        <v>13</v>
      </c>
      <c r="AK23" s="21">
        <v>-3.4790000000000001E-2</v>
      </c>
      <c r="AL23">
        <f t="shared" si="6"/>
        <v>17.779259259259259</v>
      </c>
      <c r="AM23">
        <f t="shared" si="7"/>
        <v>-0.61311597762962955</v>
      </c>
      <c r="AP23" s="9"/>
      <c r="AQ23" s="21">
        <v>1.6046100000000001</v>
      </c>
      <c r="AR23" s="21">
        <v>22.7347</v>
      </c>
      <c r="AS23" s="21">
        <v>-1.7727699999999999E-3</v>
      </c>
      <c r="AT23" s="21">
        <v>13</v>
      </c>
      <c r="AU23" s="21">
        <v>1.6036999999999999</v>
      </c>
      <c r="AV23">
        <f t="shared" si="8"/>
        <v>2.1886049382716046</v>
      </c>
      <c r="AW23">
        <f t="shared" si="9"/>
        <v>3.5118573699999995</v>
      </c>
      <c r="AX23" s="9"/>
      <c r="AY23" s="21">
        <v>-3.4484899999999999E-2</v>
      </c>
      <c r="AZ23" s="21">
        <v>26.292000000000002</v>
      </c>
      <c r="BA23" s="21">
        <v>-1.4245600000000001E-2</v>
      </c>
      <c r="BB23" s="21">
        <v>13</v>
      </c>
      <c r="BC23" s="21">
        <v>-3.4765600000000001E-2</v>
      </c>
      <c r="BD23">
        <f t="shared" si="10"/>
        <v>17.58716049382716</v>
      </c>
      <c r="BE23">
        <f t="shared" si="11"/>
        <v>-0.60649147091358024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1.59958</v>
      </c>
      <c r="H24" s="21">
        <v>5.1303099999999997</v>
      </c>
      <c r="I24" s="21">
        <v>-3.1640599999999998E-3</v>
      </c>
      <c r="J24" s="21">
        <v>14</v>
      </c>
      <c r="K24" s="21">
        <v>1.5985100000000001</v>
      </c>
      <c r="L24">
        <f t="shared" si="0"/>
        <v>3.9062469135802464</v>
      </c>
      <c r="M24">
        <f t="shared" si="1"/>
        <v>6.2483544380246903</v>
      </c>
      <c r="N24" s="9"/>
      <c r="O24" s="21">
        <v>-2.94495E-2</v>
      </c>
      <c r="P24" s="21">
        <v>8.6876599999999993</v>
      </c>
      <c r="Q24" s="21">
        <v>-1.45752E-2</v>
      </c>
      <c r="R24" s="21">
        <v>14</v>
      </c>
      <c r="S24" s="21">
        <v>-2.96143E-2</v>
      </c>
      <c r="T24">
        <f t="shared" si="2"/>
        <v>17.994074074074071</v>
      </c>
      <c r="U24">
        <f t="shared" si="3"/>
        <v>-0.52991648444444439</v>
      </c>
      <c r="V24" s="22"/>
      <c r="W24" s="23"/>
      <c r="X24" s="9"/>
      <c r="Y24" s="21">
        <v>1.59958</v>
      </c>
      <c r="Z24" s="21">
        <v>13.9565</v>
      </c>
      <c r="AA24" s="21">
        <v>-2.8390500000000001E-3</v>
      </c>
      <c r="AB24" s="21">
        <v>14</v>
      </c>
      <c r="AC24" s="21">
        <v>1.5988199999999999</v>
      </c>
      <c r="AD24">
        <f t="shared" si="4"/>
        <v>3.5049999999999999</v>
      </c>
      <c r="AE24">
        <f t="shared" si="5"/>
        <v>5.6065278999999997</v>
      </c>
      <c r="AF24" s="9"/>
      <c r="AG24" s="21">
        <v>-2.94495E-2</v>
      </c>
      <c r="AH24" s="21">
        <v>17.5139</v>
      </c>
      <c r="AI24" s="21">
        <v>-1.43982E-2</v>
      </c>
      <c r="AJ24" s="21">
        <v>14</v>
      </c>
      <c r="AK24" s="21">
        <v>-2.9797400000000002E-2</v>
      </c>
      <c r="AL24">
        <f t="shared" si="6"/>
        <v>17.775555555555556</v>
      </c>
      <c r="AM24">
        <f t="shared" si="7"/>
        <v>-0.52348122333333336</v>
      </c>
      <c r="AP24" s="9"/>
      <c r="AQ24" s="21">
        <v>1.59958</v>
      </c>
      <c r="AR24" s="21">
        <v>22.744700000000002</v>
      </c>
      <c r="AS24" s="21">
        <v>-2.2595200000000001E-3</v>
      </c>
      <c r="AT24" s="21">
        <v>14</v>
      </c>
      <c r="AU24" s="21">
        <v>1.5988199999999999</v>
      </c>
      <c r="AV24">
        <f t="shared" si="8"/>
        <v>2.7895308641975309</v>
      </c>
      <c r="AW24">
        <f t="shared" si="9"/>
        <v>4.4620777797530868</v>
      </c>
      <c r="AX24" s="9"/>
      <c r="AY24" s="21">
        <v>-2.94495E-2</v>
      </c>
      <c r="AZ24" s="21">
        <v>26.302099999999999</v>
      </c>
      <c r="BA24" s="21">
        <v>-1.4242599999999999E-2</v>
      </c>
      <c r="BB24" s="21">
        <v>14</v>
      </c>
      <c r="BC24" s="21">
        <v>-2.9876699999999999E-2</v>
      </c>
      <c r="BD24">
        <f t="shared" si="10"/>
        <v>17.583456790123453</v>
      </c>
      <c r="BE24">
        <f t="shared" si="11"/>
        <v>-0.51782401074074058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1.5945400000000001</v>
      </c>
      <c r="H25" s="21">
        <v>5.1403800000000004</v>
      </c>
      <c r="I25" s="21">
        <v>-3.5696399999999998E-3</v>
      </c>
      <c r="J25" s="21">
        <v>15</v>
      </c>
      <c r="K25" s="21">
        <v>1.5933200000000001</v>
      </c>
      <c r="L25">
        <f t="shared" si="0"/>
        <v>4.4069629629629627</v>
      </c>
      <c r="M25">
        <f t="shared" si="1"/>
        <v>7.0270787229629628</v>
      </c>
      <c r="N25" s="9"/>
      <c r="O25" s="21">
        <v>-2.4414100000000001E-2</v>
      </c>
      <c r="P25" s="21">
        <v>8.69773</v>
      </c>
      <c r="Q25" s="21">
        <v>-1.45691E-2</v>
      </c>
      <c r="R25" s="21">
        <v>15</v>
      </c>
      <c r="S25" s="21">
        <v>-2.4710099999999999E-2</v>
      </c>
      <c r="T25">
        <f t="shared" si="2"/>
        <v>17.98654320987654</v>
      </c>
      <c r="U25">
        <f t="shared" si="3"/>
        <v>-0.43912526458024687</v>
      </c>
      <c r="V25" s="22"/>
      <c r="W25" s="23"/>
      <c r="X25" s="9"/>
      <c r="Y25" s="21">
        <v>1.5945400000000001</v>
      </c>
      <c r="Z25" s="21">
        <v>13.9666</v>
      </c>
      <c r="AA25" s="21">
        <v>-3.2769800000000001E-3</v>
      </c>
      <c r="AB25" s="21">
        <v>15</v>
      </c>
      <c r="AC25" s="21">
        <v>1.5936300000000001</v>
      </c>
      <c r="AD25">
        <f t="shared" si="4"/>
        <v>4.0456543209876541</v>
      </c>
      <c r="AE25">
        <f t="shared" si="5"/>
        <v>6.4509576409876539</v>
      </c>
      <c r="AF25" s="9"/>
      <c r="AG25" s="21">
        <v>-2.4414100000000001E-2</v>
      </c>
      <c r="AH25" s="21">
        <v>17.523900000000001</v>
      </c>
      <c r="AI25" s="21">
        <v>-1.4385999999999999E-2</v>
      </c>
      <c r="AJ25" s="21">
        <v>15</v>
      </c>
      <c r="AK25" s="21">
        <v>-2.47864E-2</v>
      </c>
      <c r="AL25">
        <f t="shared" si="6"/>
        <v>17.760493827160492</v>
      </c>
      <c r="AM25">
        <f t="shared" si="7"/>
        <v>-0.43360647234567895</v>
      </c>
      <c r="AP25" s="9"/>
      <c r="AQ25" s="21">
        <v>1.5945400000000001</v>
      </c>
      <c r="AR25" s="21">
        <v>22.754799999999999</v>
      </c>
      <c r="AS25" s="21">
        <v>-2.7334600000000001E-3</v>
      </c>
      <c r="AT25" s="21">
        <v>15</v>
      </c>
      <c r="AU25" s="21">
        <v>1.5936300000000001</v>
      </c>
      <c r="AV25">
        <f t="shared" si="8"/>
        <v>3.3746419753086419</v>
      </c>
      <c r="AW25">
        <f t="shared" si="9"/>
        <v>5.3810016153086417</v>
      </c>
      <c r="AX25" s="9"/>
      <c r="AY25" s="21">
        <v>-2.4414100000000001E-2</v>
      </c>
      <c r="AZ25" s="21">
        <v>26.312200000000001</v>
      </c>
      <c r="BA25" s="21">
        <v>-1.42334E-2</v>
      </c>
      <c r="BB25" s="21">
        <v>15</v>
      </c>
      <c r="BC25" s="21">
        <v>-2.4835200000000002E-2</v>
      </c>
      <c r="BD25">
        <f t="shared" si="10"/>
        <v>17.572098765432099</v>
      </c>
      <c r="BE25">
        <f t="shared" si="11"/>
        <v>-0.42900697646913583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1.58951</v>
      </c>
      <c r="H26" s="21">
        <v>5.1504599999999998</v>
      </c>
      <c r="I26" s="21">
        <v>-3.9733900000000003E-3</v>
      </c>
      <c r="J26" s="21">
        <v>16</v>
      </c>
      <c r="K26" s="21">
        <v>1.5890500000000001</v>
      </c>
      <c r="L26">
        <f t="shared" si="0"/>
        <v>4.9054197530864201</v>
      </c>
      <c r="M26">
        <f t="shared" si="1"/>
        <v>7.7972137517283953</v>
      </c>
      <c r="N26" s="9"/>
      <c r="O26" s="21">
        <v>-1.9378699999999999E-2</v>
      </c>
      <c r="P26" s="21">
        <v>8.7078000000000007</v>
      </c>
      <c r="Q26" s="21">
        <v>-1.4566000000000001E-2</v>
      </c>
      <c r="R26" s="21">
        <v>16</v>
      </c>
      <c r="S26" s="21">
        <v>-1.95923E-2</v>
      </c>
      <c r="T26">
        <f t="shared" si="2"/>
        <v>17.982716049382717</v>
      </c>
      <c r="U26">
        <f t="shared" si="3"/>
        <v>-0.34848165950617283</v>
      </c>
      <c r="V26" s="22"/>
      <c r="W26" s="23"/>
      <c r="X26" s="9"/>
      <c r="Y26" s="21">
        <v>1.58951</v>
      </c>
      <c r="Z26" s="21">
        <v>13.976699999999999</v>
      </c>
      <c r="AA26" s="21">
        <v>-3.68988E-3</v>
      </c>
      <c r="AB26" s="21">
        <v>16</v>
      </c>
      <c r="AC26" s="21">
        <v>1.5887500000000001</v>
      </c>
      <c r="AD26">
        <f t="shared" si="4"/>
        <v>4.5554074074074071</v>
      </c>
      <c r="AE26">
        <f t="shared" si="5"/>
        <v>7.240865628148148</v>
      </c>
      <c r="AF26" s="9"/>
      <c r="AG26" s="21">
        <v>-1.9378699999999999E-2</v>
      </c>
      <c r="AH26" s="21">
        <v>17.533999999999999</v>
      </c>
      <c r="AI26" s="21">
        <v>-1.4373800000000001E-2</v>
      </c>
      <c r="AJ26" s="21">
        <v>16</v>
      </c>
      <c r="AK26" s="21">
        <v>-1.9671600000000001E-2</v>
      </c>
      <c r="AL26">
        <f t="shared" si="6"/>
        <v>17.745432098765431</v>
      </c>
      <c r="AM26">
        <f t="shared" si="7"/>
        <v>-0.3438834050123456</v>
      </c>
      <c r="AP26" s="9"/>
      <c r="AQ26" s="21">
        <v>1.58951</v>
      </c>
      <c r="AR26" s="21">
        <v>22.764900000000001</v>
      </c>
      <c r="AS26" s="21">
        <v>-3.1710800000000002E-3</v>
      </c>
      <c r="AT26" s="21">
        <v>16</v>
      </c>
      <c r="AU26" s="21">
        <v>1.5890500000000001</v>
      </c>
      <c r="AV26">
        <f t="shared" si="8"/>
        <v>3.9149135802469139</v>
      </c>
      <c r="AW26">
        <f t="shared" si="9"/>
        <v>6.2227942849382725</v>
      </c>
      <c r="AX26" s="9"/>
      <c r="AY26" s="21">
        <v>-1.9378699999999999E-2</v>
      </c>
      <c r="AZ26" s="21">
        <v>26.322199999999999</v>
      </c>
      <c r="BA26" s="21">
        <v>-1.42212E-2</v>
      </c>
      <c r="BB26" s="21">
        <v>16</v>
      </c>
      <c r="BC26" s="21">
        <v>-1.96899E-2</v>
      </c>
      <c r="BD26">
        <f t="shared" si="10"/>
        <v>17.557037037037034</v>
      </c>
      <c r="BE26">
        <f t="shared" si="11"/>
        <v>-0.34023255362962956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1.58447</v>
      </c>
      <c r="H27" s="21">
        <v>5.1605299999999996</v>
      </c>
      <c r="I27" s="21">
        <v>-4.3582200000000003E-3</v>
      </c>
      <c r="J27" s="21">
        <v>17</v>
      </c>
      <c r="K27" s="21">
        <v>1.58386</v>
      </c>
      <c r="L27">
        <f t="shared" si="0"/>
        <v>5.3805185185185191</v>
      </c>
      <c r="M27">
        <f t="shared" si="1"/>
        <v>8.5252701770370383</v>
      </c>
      <c r="N27" s="9"/>
      <c r="O27" s="21">
        <v>-1.43433E-2</v>
      </c>
      <c r="P27" s="21">
        <v>8.7178699999999996</v>
      </c>
      <c r="Q27" s="21">
        <v>-1.4559900000000001E-2</v>
      </c>
      <c r="R27" s="21">
        <v>17</v>
      </c>
      <c r="S27" s="21">
        <v>-1.4572099999999999E-2</v>
      </c>
      <c r="T27">
        <f t="shared" si="2"/>
        <v>17.975185185185186</v>
      </c>
      <c r="U27">
        <f t="shared" si="3"/>
        <v>-0.25782347366666669</v>
      </c>
      <c r="X27" s="9"/>
      <c r="Y27" s="21">
        <v>1.58447</v>
      </c>
      <c r="Z27" s="21">
        <v>13.986700000000001</v>
      </c>
      <c r="AA27" s="21">
        <v>-4.0789800000000003E-3</v>
      </c>
      <c r="AB27" s="21">
        <v>17</v>
      </c>
      <c r="AC27" s="21">
        <v>1.58386</v>
      </c>
      <c r="AD27">
        <f t="shared" si="4"/>
        <v>5.0357777777777777</v>
      </c>
      <c r="AE27">
        <f t="shared" si="5"/>
        <v>7.9790388155555556</v>
      </c>
      <c r="AF27" s="9"/>
      <c r="AG27" s="21">
        <v>-1.43433E-2</v>
      </c>
      <c r="AH27" s="21">
        <v>17.5441</v>
      </c>
      <c r="AI27" s="21">
        <v>-1.43646E-2</v>
      </c>
      <c r="AJ27" s="21">
        <v>17</v>
      </c>
      <c r="AK27" s="21">
        <v>-1.4660599999999999E-2</v>
      </c>
      <c r="AL27">
        <f t="shared" si="6"/>
        <v>17.734074074074073</v>
      </c>
      <c r="AM27">
        <f t="shared" si="7"/>
        <v>-0.25436514466666665</v>
      </c>
      <c r="AP27" s="9"/>
      <c r="AQ27" s="21">
        <v>1.58447</v>
      </c>
      <c r="AR27" s="21">
        <v>22.774999999999999</v>
      </c>
      <c r="AS27" s="21">
        <v>-3.6056500000000002E-3</v>
      </c>
      <c r="AT27" s="21">
        <v>17</v>
      </c>
      <c r="AU27" s="21">
        <v>1.5835600000000001</v>
      </c>
      <c r="AV27">
        <f t="shared" si="8"/>
        <v>4.4514197530864195</v>
      </c>
      <c r="AW27">
        <f t="shared" si="9"/>
        <v>7.0531410561728389</v>
      </c>
      <c r="AX27" s="9"/>
      <c r="AY27" s="21">
        <v>-1.43433E-2</v>
      </c>
      <c r="AZ27" s="21">
        <v>26.3323</v>
      </c>
      <c r="BA27" s="21">
        <v>-1.4218099999999999E-2</v>
      </c>
      <c r="BB27" s="21">
        <v>17</v>
      </c>
      <c r="BC27" s="21">
        <v>-1.4682000000000001E-2</v>
      </c>
      <c r="BD27">
        <f t="shared" si="10"/>
        <v>17.553209876543207</v>
      </c>
      <c r="BE27">
        <f t="shared" si="11"/>
        <v>-0.25177095522222215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1.57944</v>
      </c>
      <c r="H28" s="21">
        <v>5.1706000000000003</v>
      </c>
      <c r="I28" s="21">
        <v>-4.7216799999999998E-3</v>
      </c>
      <c r="J28" s="21">
        <v>18</v>
      </c>
      <c r="K28" s="21">
        <v>1.5783700000000001</v>
      </c>
      <c r="L28">
        <f t="shared" si="0"/>
        <v>5.8292345679012341</v>
      </c>
      <c r="M28">
        <f t="shared" si="1"/>
        <v>9.2069262459259242</v>
      </c>
      <c r="N28" s="9"/>
      <c r="O28" s="21">
        <v>-9.3078599999999994E-3</v>
      </c>
      <c r="P28" s="21">
        <v>8.7279400000000003</v>
      </c>
      <c r="Q28" s="21">
        <v>-1.45477E-2</v>
      </c>
      <c r="R28" s="21">
        <v>18</v>
      </c>
      <c r="S28" s="21">
        <v>-9.4329800000000005E-3</v>
      </c>
      <c r="T28">
        <f t="shared" si="2"/>
        <v>17.960123456790122</v>
      </c>
      <c r="U28">
        <f t="shared" si="3"/>
        <v>-0.16717031471851848</v>
      </c>
      <c r="X28" s="9"/>
      <c r="Y28" s="21">
        <v>1.57944</v>
      </c>
      <c r="Z28" s="21">
        <v>13.9968</v>
      </c>
      <c r="AA28" s="21">
        <v>-4.4485499999999999E-3</v>
      </c>
      <c r="AB28" s="21">
        <v>18</v>
      </c>
      <c r="AC28" s="21">
        <v>1.57867</v>
      </c>
      <c r="AD28">
        <f t="shared" si="4"/>
        <v>5.4920370370370364</v>
      </c>
      <c r="AE28">
        <f t="shared" si="5"/>
        <v>8.6743429777777763</v>
      </c>
      <c r="AF28" s="9"/>
      <c r="AG28" s="21">
        <v>-9.3078599999999994E-3</v>
      </c>
      <c r="AH28" s="21">
        <v>17.554200000000002</v>
      </c>
      <c r="AI28" s="21">
        <v>-1.43616E-2</v>
      </c>
      <c r="AJ28" s="21">
        <v>18</v>
      </c>
      <c r="AK28" s="21">
        <v>-9.5397899999999994E-3</v>
      </c>
      <c r="AL28">
        <f t="shared" si="6"/>
        <v>17.73037037037037</v>
      </c>
      <c r="AM28">
        <f t="shared" si="7"/>
        <v>-0.16503180515555554</v>
      </c>
      <c r="AP28" s="9"/>
      <c r="AQ28" s="21">
        <v>1.57944</v>
      </c>
      <c r="AR28" s="21">
        <v>22.785</v>
      </c>
      <c r="AS28" s="21">
        <v>-3.9993299999999997E-3</v>
      </c>
      <c r="AT28" s="21">
        <v>18</v>
      </c>
      <c r="AU28" s="21">
        <v>1.57867</v>
      </c>
      <c r="AV28">
        <f t="shared" si="8"/>
        <v>4.9374444444444441</v>
      </c>
      <c r="AW28">
        <f t="shared" si="9"/>
        <v>7.7983972533333326</v>
      </c>
      <c r="AX28" s="9"/>
      <c r="AY28" s="21">
        <v>-9.3078599999999994E-3</v>
      </c>
      <c r="AZ28" s="21">
        <v>26.342400000000001</v>
      </c>
      <c r="BA28" s="21">
        <v>-1.4212000000000001E-2</v>
      </c>
      <c r="BB28" s="21">
        <v>18</v>
      </c>
      <c r="BC28" s="21">
        <v>-9.4116200000000007E-3</v>
      </c>
      <c r="BD28">
        <f t="shared" si="10"/>
        <v>17.54567901234568</v>
      </c>
      <c r="BE28">
        <f t="shared" si="11"/>
        <v>-0.16331272385185186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1.5744</v>
      </c>
      <c r="H29" s="21">
        <v>5.1806700000000001</v>
      </c>
      <c r="I29" s="21">
        <v>-5.0567600000000004E-3</v>
      </c>
      <c r="J29" s="21">
        <v>19</v>
      </c>
      <c r="K29" s="21">
        <v>1.5734900000000001</v>
      </c>
      <c r="L29">
        <f t="shared" si="0"/>
        <v>6.2429135802469142</v>
      </c>
      <c r="M29">
        <f t="shared" si="1"/>
        <v>9.8288431407407426</v>
      </c>
      <c r="N29" s="9"/>
      <c r="O29" s="21">
        <v>-4.2724599999999996E-3</v>
      </c>
      <c r="P29" s="21">
        <v>8.7380099999999992</v>
      </c>
      <c r="Q29" s="21">
        <v>-1.45416E-2</v>
      </c>
      <c r="R29" s="21">
        <v>19</v>
      </c>
      <c r="S29" s="21">
        <v>-4.4372600000000002E-3</v>
      </c>
      <c r="T29">
        <f t="shared" si="2"/>
        <v>17.952592592592595</v>
      </c>
      <c r="U29">
        <f t="shared" si="3"/>
        <v>-7.6701733748148149E-2</v>
      </c>
      <c r="X29" s="9"/>
      <c r="Y29" s="21">
        <v>1.5744</v>
      </c>
      <c r="Z29" s="21">
        <v>14.0069</v>
      </c>
      <c r="AA29" s="21">
        <v>-4.7994999999999999E-3</v>
      </c>
      <c r="AB29" s="21">
        <v>19</v>
      </c>
      <c r="AC29" s="21">
        <v>1.57379</v>
      </c>
      <c r="AD29">
        <f t="shared" si="4"/>
        <v>5.9253086419753078</v>
      </c>
      <c r="AE29">
        <f t="shared" si="5"/>
        <v>9.3288059259259253</v>
      </c>
      <c r="AF29" s="9"/>
      <c r="AG29" s="21">
        <v>-4.2724599999999996E-3</v>
      </c>
      <c r="AH29" s="21">
        <v>17.5642</v>
      </c>
      <c r="AI29" s="21">
        <v>-1.4331099999999999E-2</v>
      </c>
      <c r="AJ29" s="21">
        <v>19</v>
      </c>
      <c r="AK29" s="21">
        <v>-4.5104999999999998E-3</v>
      </c>
      <c r="AL29">
        <f t="shared" si="6"/>
        <v>17.692716049382714</v>
      </c>
      <c r="AM29">
        <f t="shared" si="7"/>
        <v>-7.5591421612345666E-2</v>
      </c>
      <c r="AP29" s="9"/>
      <c r="AQ29" s="21">
        <v>1.5744</v>
      </c>
      <c r="AR29" s="21">
        <v>22.795100000000001</v>
      </c>
      <c r="AS29" s="21">
        <v>-4.3515000000000003E-3</v>
      </c>
      <c r="AT29" s="21">
        <v>19</v>
      </c>
      <c r="AU29" s="21">
        <v>1.57379</v>
      </c>
      <c r="AV29">
        <f t="shared" si="8"/>
        <v>5.3722222222222227</v>
      </c>
      <c r="AW29">
        <f t="shared" si="9"/>
        <v>8.458026666666667</v>
      </c>
      <c r="AX29" s="9"/>
      <c r="AY29" s="21">
        <v>-4.2724599999999996E-3</v>
      </c>
      <c r="AZ29" s="21">
        <v>26.352399999999999</v>
      </c>
      <c r="BA29" s="21">
        <v>-1.4202899999999999E-2</v>
      </c>
      <c r="BB29" s="21">
        <v>19</v>
      </c>
      <c r="BC29" s="21">
        <v>-4.54712E-3</v>
      </c>
      <c r="BD29">
        <f t="shared" si="10"/>
        <v>17.534444444444443</v>
      </c>
      <c r="BE29">
        <f t="shared" si="11"/>
        <v>-7.4915212511111093E-2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1.5693699999999999</v>
      </c>
      <c r="H30" s="21">
        <v>5.1907399999999999</v>
      </c>
      <c r="I30" s="21">
        <v>-5.3863499999999998E-3</v>
      </c>
      <c r="J30" s="21">
        <v>20</v>
      </c>
      <c r="K30" s="21">
        <v>1.5686</v>
      </c>
      <c r="L30">
        <f t="shared" si="0"/>
        <v>6.649814814814814</v>
      </c>
      <c r="M30">
        <f t="shared" si="1"/>
        <v>10.436019875925924</v>
      </c>
      <c r="N30" s="9"/>
      <c r="O30" s="21">
        <v>7.6293900000000002E-4</v>
      </c>
      <c r="P30" s="21">
        <v>8.7480899999999995</v>
      </c>
      <c r="Q30" s="21">
        <v>-1.45325E-2</v>
      </c>
      <c r="R30" s="21">
        <v>20</v>
      </c>
      <c r="S30" s="21">
        <v>5.7067900000000004E-4</v>
      </c>
      <c r="T30">
        <f t="shared" si="2"/>
        <v>17.941358024691358</v>
      </c>
      <c r="U30">
        <f t="shared" si="3"/>
        <v>1.368816175E-2</v>
      </c>
      <c r="X30" s="9"/>
      <c r="Y30" s="21">
        <v>1.5693699999999999</v>
      </c>
      <c r="Z30" s="21">
        <v>14.016999999999999</v>
      </c>
      <c r="AA30" s="21">
        <v>-5.1483199999999996E-3</v>
      </c>
      <c r="AB30" s="21">
        <v>20</v>
      </c>
      <c r="AC30" s="21">
        <v>1.5686</v>
      </c>
      <c r="AD30">
        <f t="shared" si="4"/>
        <v>6.3559506172839493</v>
      </c>
      <c r="AE30">
        <f t="shared" si="5"/>
        <v>9.9748382202469106</v>
      </c>
      <c r="AF30" s="9"/>
      <c r="AG30" s="21">
        <v>7.6293900000000002E-4</v>
      </c>
      <c r="AH30" s="21">
        <v>17.574300000000001</v>
      </c>
      <c r="AI30" s="21">
        <v>-1.43188E-2</v>
      </c>
      <c r="AJ30" s="21">
        <v>20</v>
      </c>
      <c r="AK30" s="21">
        <v>6.8054200000000002E-4</v>
      </c>
      <c r="AL30">
        <f t="shared" si="6"/>
        <v>17.677530864197529</v>
      </c>
      <c r="AM30">
        <f t="shared" si="7"/>
        <v>1.3486877719999998E-2</v>
      </c>
      <c r="AP30" s="9"/>
      <c r="AQ30" s="21">
        <v>1.5693699999999999</v>
      </c>
      <c r="AR30" s="21">
        <v>22.805199999999999</v>
      </c>
      <c r="AS30" s="21">
        <v>-4.70734E-3</v>
      </c>
      <c r="AT30" s="21">
        <v>20</v>
      </c>
      <c r="AU30" s="21">
        <v>1.56921</v>
      </c>
      <c r="AV30">
        <f t="shared" si="8"/>
        <v>5.8115308641975298</v>
      </c>
      <c r="AW30">
        <f t="shared" si="9"/>
        <v>9.1204421923456778</v>
      </c>
      <c r="AX30" s="9"/>
      <c r="AY30" s="21">
        <v>7.6293900000000002E-4</v>
      </c>
      <c r="AZ30" s="21">
        <v>26.362500000000001</v>
      </c>
      <c r="BA30" s="21">
        <v>-1.4196800000000001E-2</v>
      </c>
      <c r="BB30" s="21">
        <v>20</v>
      </c>
      <c r="BC30" s="21">
        <v>5.1879900000000002E-4</v>
      </c>
      <c r="BD30">
        <f t="shared" si="10"/>
        <v>17.526913580246916</v>
      </c>
      <c r="BE30">
        <f t="shared" si="11"/>
        <v>1.3371965920000003E-2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1.56433</v>
      </c>
      <c r="H31" s="21">
        <v>5.2008099999999997</v>
      </c>
      <c r="I31" s="21">
        <v>-5.6854200000000001E-3</v>
      </c>
      <c r="J31" s="21">
        <v>21</v>
      </c>
      <c r="K31" s="21">
        <v>1.56342</v>
      </c>
      <c r="L31">
        <f t="shared" si="0"/>
        <v>7.0190370370370365</v>
      </c>
      <c r="M31">
        <f t="shared" si="1"/>
        <v>10.980090208148148</v>
      </c>
      <c r="N31" s="9"/>
      <c r="O31" s="21">
        <v>5.7983399999999999E-3</v>
      </c>
      <c r="P31" s="21">
        <v>8.7581600000000002</v>
      </c>
      <c r="Q31" s="21">
        <v>-1.45264E-2</v>
      </c>
      <c r="R31" s="21">
        <v>21</v>
      </c>
      <c r="S31" s="21">
        <v>5.6060800000000003E-3</v>
      </c>
      <c r="T31">
        <f t="shared" si="2"/>
        <v>17.933827160493827</v>
      </c>
      <c r="U31">
        <f t="shared" si="3"/>
        <v>0.10398642737777777</v>
      </c>
      <c r="X31" s="9"/>
      <c r="Y31" s="21">
        <v>1.56433</v>
      </c>
      <c r="Z31" s="21">
        <v>14.026999999999999</v>
      </c>
      <c r="AA31" s="21">
        <v>-5.4626500000000003E-3</v>
      </c>
      <c r="AB31" s="21">
        <v>21</v>
      </c>
      <c r="AC31" s="21">
        <v>1.56311</v>
      </c>
      <c r="AD31">
        <f t="shared" si="4"/>
        <v>6.7440123456790122</v>
      </c>
      <c r="AE31">
        <f t="shared" si="5"/>
        <v>10.54986083271605</v>
      </c>
      <c r="AF31" s="9"/>
      <c r="AG31" s="21">
        <v>5.7983399999999999E-3</v>
      </c>
      <c r="AH31" s="21">
        <v>17.584399999999999</v>
      </c>
      <c r="AI31" s="21">
        <v>-1.4306599999999999E-2</v>
      </c>
      <c r="AJ31" s="21">
        <v>21</v>
      </c>
      <c r="AK31" s="21">
        <v>5.5023199999999998E-3</v>
      </c>
      <c r="AL31">
        <f t="shared" si="6"/>
        <v>17.662469135802468</v>
      </c>
      <c r="AM31">
        <f t="shared" si="7"/>
        <v>0.10241300128888887</v>
      </c>
      <c r="AP31" s="9"/>
      <c r="AQ31" s="21">
        <v>1.56433</v>
      </c>
      <c r="AR31" s="21">
        <v>22.815200000000001</v>
      </c>
      <c r="AS31" s="21">
        <v>-5.0506600000000002E-3</v>
      </c>
      <c r="AT31" s="21">
        <v>21</v>
      </c>
      <c r="AU31" s="21">
        <v>1.56372</v>
      </c>
      <c r="AV31">
        <f t="shared" si="8"/>
        <v>6.235382716049382</v>
      </c>
      <c r="AW31">
        <f t="shared" si="9"/>
        <v>9.7541962441975301</v>
      </c>
      <c r="AX31" s="9"/>
      <c r="AY31" s="21">
        <v>5.7983399999999999E-3</v>
      </c>
      <c r="AZ31" s="21">
        <v>26.372599999999998</v>
      </c>
      <c r="BA31" s="21">
        <v>-1.41815E-2</v>
      </c>
      <c r="BB31" s="21">
        <v>21</v>
      </c>
      <c r="BC31" s="21">
        <v>5.5938699999999999E-3</v>
      </c>
      <c r="BD31">
        <f t="shared" si="10"/>
        <v>17.508024691358024</v>
      </c>
      <c r="BE31">
        <f t="shared" si="11"/>
        <v>0.10151747988888889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1.5592999999999999</v>
      </c>
      <c r="H32" s="21">
        <v>5.2108800000000004</v>
      </c>
      <c r="I32" s="21">
        <v>-5.9692399999999998E-3</v>
      </c>
      <c r="J32" s="21">
        <v>22</v>
      </c>
      <c r="K32" s="21">
        <v>1.55762</v>
      </c>
      <c r="L32">
        <f t="shared" si="0"/>
        <v>7.3694320987654311</v>
      </c>
      <c r="M32">
        <f t="shared" si="1"/>
        <v>11.491155471604936</v>
      </c>
      <c r="N32" s="9"/>
      <c r="O32" s="21">
        <v>1.08337E-2</v>
      </c>
      <c r="P32" s="21">
        <v>8.7682300000000009</v>
      </c>
      <c r="Q32" s="21">
        <v>-1.4517199999999999E-2</v>
      </c>
      <c r="R32" s="21">
        <v>22</v>
      </c>
      <c r="S32" s="21">
        <v>1.06628E-2</v>
      </c>
      <c r="T32">
        <f t="shared" si="2"/>
        <v>17.922469135802466</v>
      </c>
      <c r="U32">
        <f t="shared" si="3"/>
        <v>0.19416665387654317</v>
      </c>
      <c r="X32" s="9"/>
      <c r="Y32" s="21">
        <v>1.5592999999999999</v>
      </c>
      <c r="Z32" s="21">
        <v>14.037100000000001</v>
      </c>
      <c r="AA32" s="21">
        <v>-5.7617199999999997E-3</v>
      </c>
      <c r="AB32" s="21">
        <v>22</v>
      </c>
      <c r="AC32" s="21">
        <v>1.55884</v>
      </c>
      <c r="AD32">
        <f t="shared" si="4"/>
        <v>7.113234567901233</v>
      </c>
      <c r="AE32">
        <f t="shared" si="5"/>
        <v>11.091666661728391</v>
      </c>
      <c r="AF32" s="9"/>
      <c r="AG32" s="21">
        <v>1.08337E-2</v>
      </c>
      <c r="AH32" s="21">
        <v>17.5944</v>
      </c>
      <c r="AI32" s="21">
        <v>-1.42883E-2</v>
      </c>
      <c r="AJ32" s="21">
        <v>22</v>
      </c>
      <c r="AK32" s="21">
        <v>1.06415E-2</v>
      </c>
      <c r="AL32">
        <f t="shared" si="6"/>
        <v>17.639876543209876</v>
      </c>
      <c r="AM32">
        <f t="shared" si="7"/>
        <v>0.19110513050617284</v>
      </c>
      <c r="AP32" s="9"/>
      <c r="AQ32" s="21">
        <v>1.5592999999999999</v>
      </c>
      <c r="AR32" s="21">
        <v>22.825299999999999</v>
      </c>
      <c r="AS32" s="21">
        <v>-5.3802499999999996E-3</v>
      </c>
      <c r="AT32" s="21">
        <v>22</v>
      </c>
      <c r="AU32" s="21">
        <v>1.55884</v>
      </c>
      <c r="AV32">
        <f t="shared" si="8"/>
        <v>6.6422839506172835</v>
      </c>
      <c r="AW32">
        <f t="shared" si="9"/>
        <v>10.35731336419753</v>
      </c>
      <c r="AX32" s="9"/>
      <c r="AY32" s="21">
        <v>1.08337E-2</v>
      </c>
      <c r="AZ32" s="21">
        <v>26.3827</v>
      </c>
      <c r="BA32" s="21">
        <v>-1.41724E-2</v>
      </c>
      <c r="BB32" s="21">
        <v>22</v>
      </c>
      <c r="BC32" s="21">
        <v>1.0638399999999999E-2</v>
      </c>
      <c r="BD32">
        <f t="shared" si="10"/>
        <v>17.496790123456787</v>
      </c>
      <c r="BE32">
        <f t="shared" si="11"/>
        <v>0.1895549751604938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1.55426</v>
      </c>
      <c r="H33" s="21">
        <v>5.2209500000000002</v>
      </c>
      <c r="I33" s="21">
        <v>-6.2469500000000002E-3</v>
      </c>
      <c r="J33" s="21">
        <v>23</v>
      </c>
      <c r="K33" s="21">
        <v>1.55304</v>
      </c>
      <c r="L33">
        <f t="shared" si="0"/>
        <v>7.7122839506172838</v>
      </c>
      <c r="M33">
        <f t="shared" si="1"/>
        <v>11.986894453086419</v>
      </c>
      <c r="N33" s="9"/>
      <c r="O33" s="21">
        <v>1.5869100000000001E-2</v>
      </c>
      <c r="P33" s="21">
        <v>8.7782999999999998</v>
      </c>
      <c r="Q33" s="21">
        <v>-1.4511100000000001E-2</v>
      </c>
      <c r="R33" s="21">
        <v>23</v>
      </c>
      <c r="S33" s="21">
        <v>1.5710399999999999E-2</v>
      </c>
      <c r="T33">
        <f t="shared" si="2"/>
        <v>17.914938271604939</v>
      </c>
      <c r="U33">
        <f t="shared" si="3"/>
        <v>0.28429394692592597</v>
      </c>
      <c r="X33" s="9"/>
      <c r="Y33" s="21">
        <v>1.55426</v>
      </c>
      <c r="Z33" s="21">
        <v>14.0472</v>
      </c>
      <c r="AA33" s="21">
        <v>-6.0546899999999997E-3</v>
      </c>
      <c r="AB33" s="21">
        <v>23</v>
      </c>
      <c r="AC33" s="21">
        <v>1.55365</v>
      </c>
      <c r="AD33">
        <f t="shared" si="4"/>
        <v>7.4749259259259251</v>
      </c>
      <c r="AE33">
        <f t="shared" si="5"/>
        <v>11.617978369629627</v>
      </c>
      <c r="AF33" s="9"/>
      <c r="AG33" s="21">
        <v>1.5869100000000001E-2</v>
      </c>
      <c r="AH33" s="21">
        <v>17.604500000000002</v>
      </c>
      <c r="AI33" s="21">
        <v>-1.427E-2</v>
      </c>
      <c r="AJ33" s="21">
        <v>23</v>
      </c>
      <c r="AK33" s="21">
        <v>1.5741000000000002E-2</v>
      </c>
      <c r="AL33">
        <f t="shared" si="6"/>
        <v>17.617283950617285</v>
      </c>
      <c r="AM33">
        <f t="shared" si="7"/>
        <v>0.27957044074074078</v>
      </c>
      <c r="AP33" s="9"/>
      <c r="AQ33" s="21">
        <v>1.55426</v>
      </c>
      <c r="AR33" s="21">
        <v>22.8354</v>
      </c>
      <c r="AS33" s="21">
        <v>-5.6945800000000003E-3</v>
      </c>
      <c r="AT33" s="21">
        <v>23</v>
      </c>
      <c r="AU33" s="21">
        <v>1.55365</v>
      </c>
      <c r="AV33">
        <f t="shared" si="8"/>
        <v>7.0303456790123455</v>
      </c>
      <c r="AW33">
        <f t="shared" si="9"/>
        <v>10.926985075061728</v>
      </c>
      <c r="AX33" s="9"/>
      <c r="AY33" s="21">
        <v>1.5869100000000001E-2</v>
      </c>
      <c r="AZ33" s="21">
        <v>26.392700000000001</v>
      </c>
      <c r="BA33" s="21">
        <v>-1.4154099999999999E-2</v>
      </c>
      <c r="BB33" s="21">
        <v>23</v>
      </c>
      <c r="BC33" s="21">
        <v>1.56677E-2</v>
      </c>
      <c r="BD33">
        <f t="shared" si="10"/>
        <v>17.474197530864195</v>
      </c>
      <c r="BE33">
        <f t="shared" si="11"/>
        <v>0.27729978803703703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1.54922</v>
      </c>
      <c r="H34" s="21">
        <v>5.23102</v>
      </c>
      <c r="I34" s="21">
        <v>-6.5246599999999998E-3</v>
      </c>
      <c r="J34" s="21">
        <v>24</v>
      </c>
      <c r="K34" s="21">
        <v>1.54877</v>
      </c>
      <c r="L34">
        <f t="shared" si="0"/>
        <v>8.0551358024691346</v>
      </c>
      <c r="M34">
        <f t="shared" si="1"/>
        <v>12.479177487901232</v>
      </c>
      <c r="N34" s="9"/>
      <c r="O34" s="21">
        <v>2.0904499999999999E-2</v>
      </c>
      <c r="P34" s="21">
        <v>8.7883700000000005</v>
      </c>
      <c r="Q34" s="21">
        <v>-1.44958E-2</v>
      </c>
      <c r="R34" s="21">
        <v>24</v>
      </c>
      <c r="S34" s="21">
        <v>2.09167E-2</v>
      </c>
      <c r="T34">
        <f t="shared" si="2"/>
        <v>17.896049382716047</v>
      </c>
      <c r="U34">
        <f t="shared" si="3"/>
        <v>0.37410796432098758</v>
      </c>
      <c r="X34" s="9"/>
      <c r="Y34" s="21">
        <v>1.54922</v>
      </c>
      <c r="Z34" s="21">
        <v>14.0572</v>
      </c>
      <c r="AA34" s="21">
        <v>-6.3324000000000002E-3</v>
      </c>
      <c r="AB34" s="21">
        <v>24</v>
      </c>
      <c r="AC34" s="21">
        <v>1.54877</v>
      </c>
      <c r="AD34">
        <f t="shared" si="4"/>
        <v>7.8177777777777777</v>
      </c>
      <c r="AE34">
        <f t="shared" si="5"/>
        <v>12.111457688888889</v>
      </c>
      <c r="AF34" s="9"/>
      <c r="AG34" s="21">
        <v>2.0904499999999999E-2</v>
      </c>
      <c r="AH34" s="21">
        <v>17.614599999999999</v>
      </c>
      <c r="AI34" s="21">
        <v>-1.4251700000000001E-2</v>
      </c>
      <c r="AJ34" s="21">
        <v>24</v>
      </c>
      <c r="AK34" s="21">
        <v>2.0709200000000001E-2</v>
      </c>
      <c r="AL34">
        <f t="shared" si="6"/>
        <v>17.594691358024694</v>
      </c>
      <c r="AM34">
        <f t="shared" si="7"/>
        <v>0.36780822549382719</v>
      </c>
      <c r="AP34" s="9"/>
      <c r="AQ34" s="21">
        <v>1.54922</v>
      </c>
      <c r="AR34" s="21">
        <v>22.845500000000001</v>
      </c>
      <c r="AS34" s="21">
        <v>-5.9997599999999998E-3</v>
      </c>
      <c r="AT34" s="21">
        <v>24</v>
      </c>
      <c r="AU34" s="21">
        <v>1.5484599999999999</v>
      </c>
      <c r="AV34">
        <f t="shared" si="8"/>
        <v>7.4071111111111101</v>
      </c>
      <c r="AW34">
        <f t="shared" si="9"/>
        <v>11.475244675555555</v>
      </c>
      <c r="AX34" s="9"/>
      <c r="AY34" s="21">
        <v>2.0904499999999999E-2</v>
      </c>
      <c r="AZ34" s="21">
        <v>26.402799999999999</v>
      </c>
      <c r="BA34" s="21">
        <v>-1.41418E-2</v>
      </c>
      <c r="BB34" s="21">
        <v>24</v>
      </c>
      <c r="BC34" s="21">
        <v>2.0727499999999999E-2</v>
      </c>
      <c r="BD34">
        <f t="shared" si="10"/>
        <v>17.45901234567901</v>
      </c>
      <c r="BE34">
        <f t="shared" si="11"/>
        <v>0.36497192358024688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1.54419</v>
      </c>
      <c r="H35" s="21">
        <v>5.2410899999999998</v>
      </c>
      <c r="I35" s="21">
        <v>-6.7901599999999999E-3</v>
      </c>
      <c r="J35" s="21">
        <v>25</v>
      </c>
      <c r="K35" s="21">
        <v>1.54358</v>
      </c>
      <c r="L35">
        <f t="shared" si="0"/>
        <v>8.3829135802469139</v>
      </c>
      <c r="M35">
        <f t="shared" si="1"/>
        <v>12.944811321481481</v>
      </c>
      <c r="N35" s="9"/>
      <c r="O35" s="21">
        <v>2.5939899999999998E-2</v>
      </c>
      <c r="P35" s="21">
        <v>8.7984399999999994</v>
      </c>
      <c r="Q35" s="21">
        <v>-1.44867E-2</v>
      </c>
      <c r="R35" s="21">
        <v>25</v>
      </c>
      <c r="S35" s="21">
        <v>2.57843E-2</v>
      </c>
      <c r="T35">
        <f t="shared" si="2"/>
        <v>17.884814814814817</v>
      </c>
      <c r="U35">
        <f t="shared" si="3"/>
        <v>0.46393030781481487</v>
      </c>
      <c r="X35" s="9"/>
      <c r="Y35" s="21">
        <v>1.54419</v>
      </c>
      <c r="Z35" s="21">
        <v>14.067299999999999</v>
      </c>
      <c r="AA35" s="21">
        <v>-6.5979000000000003E-3</v>
      </c>
      <c r="AB35" s="21">
        <v>25</v>
      </c>
      <c r="AC35" s="21">
        <v>1.5438799999999999</v>
      </c>
      <c r="AD35">
        <f t="shared" si="4"/>
        <v>8.1455555555555552</v>
      </c>
      <c r="AE35">
        <f t="shared" si="5"/>
        <v>12.578285433333333</v>
      </c>
      <c r="AF35" s="9"/>
      <c r="AG35" s="21">
        <v>2.5939899999999998E-2</v>
      </c>
      <c r="AH35" s="21">
        <v>17.624600000000001</v>
      </c>
      <c r="AI35" s="21">
        <v>-1.42334E-2</v>
      </c>
      <c r="AJ35" s="21">
        <v>25</v>
      </c>
      <c r="AK35" s="21">
        <v>2.5775099999999999E-2</v>
      </c>
      <c r="AL35">
        <f t="shared" si="6"/>
        <v>17.572098765432099</v>
      </c>
      <c r="AM35">
        <f t="shared" si="7"/>
        <v>0.45581848476543207</v>
      </c>
      <c r="AP35" s="9"/>
      <c r="AQ35" s="21">
        <v>1.54419</v>
      </c>
      <c r="AR35" s="21">
        <v>22.855499999999999</v>
      </c>
      <c r="AS35" s="21">
        <v>-6.2805200000000004E-3</v>
      </c>
      <c r="AT35" s="21">
        <v>25</v>
      </c>
      <c r="AU35" s="21">
        <v>1.54358</v>
      </c>
      <c r="AV35">
        <f t="shared" si="8"/>
        <v>7.7537283950617288</v>
      </c>
      <c r="AW35">
        <f t="shared" si="9"/>
        <v>11.973229850370371</v>
      </c>
      <c r="AX35" s="9"/>
      <c r="AY35" s="21">
        <v>2.5939899999999998E-2</v>
      </c>
      <c r="AZ35" s="21">
        <v>26.4129</v>
      </c>
      <c r="BA35" s="21">
        <v>-1.4129600000000001E-2</v>
      </c>
      <c r="BB35" s="21">
        <v>25</v>
      </c>
      <c r="BC35" s="21">
        <v>2.5811799999999999E-2</v>
      </c>
      <c r="BD35">
        <f t="shared" si="10"/>
        <v>17.443950617283949</v>
      </c>
      <c r="BE35">
        <f t="shared" si="11"/>
        <v>0.45249433461728389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1.53915</v>
      </c>
      <c r="H36" s="21">
        <v>5.2511700000000001</v>
      </c>
      <c r="I36" s="21">
        <v>-7.0312500000000002E-3</v>
      </c>
      <c r="J36" s="21">
        <v>26</v>
      </c>
      <c r="K36" s="21">
        <v>1.5383899999999999</v>
      </c>
      <c r="L36">
        <f t="shared" si="0"/>
        <v>8.6805555555555554</v>
      </c>
      <c r="M36">
        <f t="shared" si="1"/>
        <v>13.360677083333334</v>
      </c>
      <c r="N36" s="9"/>
      <c r="O36" s="21">
        <v>3.0975300000000001E-2</v>
      </c>
      <c r="P36" s="21">
        <v>8.8085100000000001</v>
      </c>
      <c r="Q36" s="21">
        <v>-1.4483599999999999E-2</v>
      </c>
      <c r="R36" s="21">
        <v>26</v>
      </c>
      <c r="S36" s="21">
        <v>3.07861E-2</v>
      </c>
      <c r="T36">
        <f t="shared" si="2"/>
        <v>17.880987654320986</v>
      </c>
      <c r="U36">
        <f t="shared" si="3"/>
        <v>0.55386895688888882</v>
      </c>
      <c r="X36" s="9"/>
      <c r="Y36" s="21">
        <v>1.53915</v>
      </c>
      <c r="Z36" s="21">
        <v>14.077400000000001</v>
      </c>
      <c r="AA36" s="21">
        <v>-6.8512E-3</v>
      </c>
      <c r="AB36" s="21">
        <v>26</v>
      </c>
      <c r="AC36" s="21">
        <v>1.53809</v>
      </c>
      <c r="AD36">
        <f t="shared" si="4"/>
        <v>8.4582716049382718</v>
      </c>
      <c r="AE36">
        <f t="shared" si="5"/>
        <v>13.018548740740741</v>
      </c>
      <c r="AF36" s="9"/>
      <c r="AG36" s="21">
        <v>3.0975300000000001E-2</v>
      </c>
      <c r="AH36" s="21">
        <v>17.634699999999999</v>
      </c>
      <c r="AI36" s="21">
        <v>-1.42151E-2</v>
      </c>
      <c r="AJ36" s="21">
        <v>26</v>
      </c>
      <c r="AK36" s="21">
        <v>3.0835000000000001E-2</v>
      </c>
      <c r="AL36">
        <f t="shared" si="6"/>
        <v>17.549506172839507</v>
      </c>
      <c r="AM36">
        <f t="shared" si="7"/>
        <v>0.54360121855555565</v>
      </c>
      <c r="AP36" s="9"/>
      <c r="AQ36" s="21">
        <v>1.53915</v>
      </c>
      <c r="AR36" s="21">
        <v>22.865600000000001</v>
      </c>
      <c r="AS36" s="21">
        <v>-6.5368700000000002E-3</v>
      </c>
      <c r="AT36" s="21">
        <v>26</v>
      </c>
      <c r="AU36" s="21">
        <v>1.5383899999999999</v>
      </c>
      <c r="AV36">
        <f t="shared" si="8"/>
        <v>8.0702098765432098</v>
      </c>
      <c r="AW36">
        <f t="shared" si="9"/>
        <v>12.421263531481481</v>
      </c>
      <c r="AX36" s="9"/>
      <c r="AY36" s="21">
        <v>3.0975300000000001E-2</v>
      </c>
      <c r="AZ36" s="21">
        <v>26.422899999999998</v>
      </c>
      <c r="BA36" s="21">
        <v>-1.4108300000000001E-2</v>
      </c>
      <c r="BB36" s="21">
        <v>26</v>
      </c>
      <c r="BC36" s="21">
        <v>3.07709E-2</v>
      </c>
      <c r="BD36">
        <f t="shared" si="10"/>
        <v>17.417654320987655</v>
      </c>
      <c r="BE36">
        <f t="shared" si="11"/>
        <v>0.53951706788888887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1.5341199999999999</v>
      </c>
      <c r="H37" s="21">
        <v>5.2612399999999999</v>
      </c>
      <c r="I37" s="21">
        <v>-7.25708E-3</v>
      </c>
      <c r="J37" s="21">
        <v>27</v>
      </c>
      <c r="K37" s="21">
        <v>1.5331999999999999</v>
      </c>
      <c r="L37">
        <f t="shared" si="0"/>
        <v>8.9593580246913564</v>
      </c>
      <c r="M37">
        <f t="shared" si="1"/>
        <v>13.744730332839502</v>
      </c>
      <c r="N37" s="9"/>
      <c r="O37" s="21">
        <v>3.60107E-2</v>
      </c>
      <c r="P37" s="21">
        <v>8.8185800000000008</v>
      </c>
      <c r="Q37" s="21">
        <v>-1.4477500000000001E-2</v>
      </c>
      <c r="R37" s="21">
        <v>27</v>
      </c>
      <c r="S37" s="21">
        <v>3.5882600000000001E-2</v>
      </c>
      <c r="T37">
        <f t="shared" si="2"/>
        <v>17.873456790123456</v>
      </c>
      <c r="U37">
        <f t="shared" si="3"/>
        <v>0.64363569043209867</v>
      </c>
      <c r="X37" s="9"/>
      <c r="Y37" s="21">
        <v>1.5341199999999999</v>
      </c>
      <c r="Z37" s="21">
        <v>14.087400000000001</v>
      </c>
      <c r="AA37" s="21">
        <v>-7.0892300000000002E-3</v>
      </c>
      <c r="AB37" s="21">
        <v>27</v>
      </c>
      <c r="AC37" s="21">
        <v>1.5335099999999999</v>
      </c>
      <c r="AD37">
        <f t="shared" si="4"/>
        <v>8.7521358024691356</v>
      </c>
      <c r="AE37">
        <f t="shared" si="5"/>
        <v>13.426826577283949</v>
      </c>
      <c r="AF37" s="9"/>
      <c r="AG37" s="21">
        <v>3.60107E-2</v>
      </c>
      <c r="AH37" s="21">
        <v>17.6448</v>
      </c>
      <c r="AI37" s="21">
        <v>-1.42059E-2</v>
      </c>
      <c r="AJ37" s="21">
        <v>27</v>
      </c>
      <c r="AK37" s="21">
        <v>3.5897800000000001E-2</v>
      </c>
      <c r="AL37">
        <f t="shared" si="6"/>
        <v>17.538148148148146</v>
      </c>
      <c r="AM37">
        <f t="shared" si="7"/>
        <v>0.63156099151851841</v>
      </c>
      <c r="AP37" s="9"/>
      <c r="AQ37" s="21">
        <v>1.5341199999999999</v>
      </c>
      <c r="AR37" s="21">
        <v>22.875699999999998</v>
      </c>
      <c r="AS37" s="21">
        <v>-6.7840599999999997E-3</v>
      </c>
      <c r="AT37" s="21">
        <v>27</v>
      </c>
      <c r="AU37" s="21">
        <v>1.5335099999999999</v>
      </c>
      <c r="AV37">
        <f t="shared" si="8"/>
        <v>8.3753827160493817</v>
      </c>
      <c r="AW37">
        <f t="shared" si="9"/>
        <v>12.848842132345677</v>
      </c>
      <c r="AX37" s="9"/>
      <c r="AY37" s="21">
        <v>3.60107E-2</v>
      </c>
      <c r="AZ37" s="21">
        <v>26.433</v>
      </c>
      <c r="BA37" s="21">
        <v>-1.40961E-2</v>
      </c>
      <c r="BB37" s="21">
        <v>27</v>
      </c>
      <c r="BC37" s="21">
        <v>3.5876499999999999E-2</v>
      </c>
      <c r="BD37">
        <f t="shared" si="10"/>
        <v>17.40259259259259</v>
      </c>
      <c r="BE37">
        <f t="shared" si="11"/>
        <v>0.62667954107407398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1.52908</v>
      </c>
      <c r="H38" s="21">
        <v>5.2713099999999997</v>
      </c>
      <c r="I38" s="21">
        <v>-7.4707000000000003E-3</v>
      </c>
      <c r="J38" s="21">
        <v>28</v>
      </c>
      <c r="K38" s="21">
        <v>1.5286299999999999</v>
      </c>
      <c r="L38">
        <f t="shared" si="0"/>
        <v>9.223086419753086</v>
      </c>
      <c r="M38">
        <f t="shared" si="1"/>
        <v>14.102836982716049</v>
      </c>
      <c r="N38" s="9"/>
      <c r="O38" s="21">
        <v>4.1046100000000002E-2</v>
      </c>
      <c r="P38" s="21">
        <v>8.8286499999999997</v>
      </c>
      <c r="Q38" s="21">
        <v>-1.4462300000000001E-2</v>
      </c>
      <c r="R38" s="21">
        <v>28</v>
      </c>
      <c r="S38" s="21">
        <v>4.0942399999999997E-2</v>
      </c>
      <c r="T38">
        <f t="shared" si="2"/>
        <v>17.854691358024692</v>
      </c>
      <c r="U38">
        <f t="shared" si="3"/>
        <v>0.73286544695061728</v>
      </c>
      <c r="X38" s="9"/>
      <c r="Y38" s="21">
        <v>1.52908</v>
      </c>
      <c r="Z38" s="21">
        <v>14.0975</v>
      </c>
      <c r="AA38" s="21">
        <v>-7.31812E-3</v>
      </c>
      <c r="AB38" s="21">
        <v>28</v>
      </c>
      <c r="AC38" s="21">
        <v>1.5286299999999999</v>
      </c>
      <c r="AD38">
        <f t="shared" si="4"/>
        <v>9.0347160493827143</v>
      </c>
      <c r="AE38">
        <f t="shared" si="5"/>
        <v>13.814803616790121</v>
      </c>
      <c r="AF38" s="9"/>
      <c r="AG38" s="21">
        <v>4.1046100000000002E-2</v>
      </c>
      <c r="AH38" s="21">
        <v>17.654900000000001</v>
      </c>
      <c r="AI38" s="21">
        <v>-1.4196800000000001E-2</v>
      </c>
      <c r="AJ38" s="21">
        <v>28</v>
      </c>
      <c r="AK38" s="21">
        <v>4.0933200000000003E-2</v>
      </c>
      <c r="AL38">
        <f t="shared" si="6"/>
        <v>17.526913580246916</v>
      </c>
      <c r="AM38">
        <f t="shared" si="7"/>
        <v>0.71941144750617292</v>
      </c>
      <c r="AP38" s="9"/>
      <c r="AQ38" s="21">
        <v>1.52908</v>
      </c>
      <c r="AR38" s="21">
        <v>22.8857</v>
      </c>
      <c r="AS38" s="21">
        <v>-7.0129399999999996E-3</v>
      </c>
      <c r="AT38" s="21">
        <v>28</v>
      </c>
      <c r="AU38" s="21">
        <v>1.5283199999999999</v>
      </c>
      <c r="AV38">
        <f t="shared" si="8"/>
        <v>8.6579506172839498</v>
      </c>
      <c r="AW38">
        <f t="shared" si="9"/>
        <v>13.238699129876542</v>
      </c>
      <c r="AX38" s="9"/>
      <c r="AY38" s="21">
        <v>4.1046100000000002E-2</v>
      </c>
      <c r="AZ38" s="21">
        <v>26.443100000000001</v>
      </c>
      <c r="BA38" s="21">
        <v>-1.40839E-2</v>
      </c>
      <c r="BB38" s="21">
        <v>28</v>
      </c>
      <c r="BC38" s="21">
        <v>4.09302E-2</v>
      </c>
      <c r="BD38">
        <f t="shared" si="10"/>
        <v>17.387530864197529</v>
      </c>
      <c r="BE38">
        <f t="shared" si="11"/>
        <v>0.71369033060493825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1.5240499999999999</v>
      </c>
      <c r="H39" s="21">
        <v>5.2813800000000004</v>
      </c>
      <c r="I39" s="21">
        <v>-7.6812699999999996E-3</v>
      </c>
      <c r="J39" s="21">
        <v>29</v>
      </c>
      <c r="K39" s="21">
        <v>1.5240499999999999</v>
      </c>
      <c r="L39">
        <f t="shared" si="0"/>
        <v>9.4830493827160485</v>
      </c>
      <c r="M39">
        <f t="shared" si="1"/>
        <v>14.452641411728393</v>
      </c>
      <c r="N39" s="9"/>
      <c r="O39" s="21">
        <v>4.6081499999999997E-2</v>
      </c>
      <c r="P39" s="21">
        <v>8.8387200000000004</v>
      </c>
      <c r="Q39" s="21">
        <v>-1.44501E-2</v>
      </c>
      <c r="R39" s="21">
        <v>29</v>
      </c>
      <c r="S39" s="21">
        <v>4.6051000000000002E-2</v>
      </c>
      <c r="T39">
        <f t="shared" si="2"/>
        <v>17.839629629629631</v>
      </c>
      <c r="U39">
        <f t="shared" si="3"/>
        <v>0.82207689277777773</v>
      </c>
      <c r="X39" s="9"/>
      <c r="Y39" s="21">
        <v>1.5240499999999999</v>
      </c>
      <c r="Z39" s="21">
        <v>14.1076</v>
      </c>
      <c r="AA39" s="21">
        <v>-7.5347900000000004E-3</v>
      </c>
      <c r="AB39" s="21">
        <v>29</v>
      </c>
      <c r="AC39" s="21">
        <v>1.5237400000000001</v>
      </c>
      <c r="AD39">
        <f t="shared" si="4"/>
        <v>9.3022098765432109</v>
      </c>
      <c r="AE39">
        <f t="shared" si="5"/>
        <v>14.177032962345679</v>
      </c>
      <c r="AF39" s="9"/>
      <c r="AG39" s="21">
        <v>4.6081499999999997E-2</v>
      </c>
      <c r="AH39" s="21">
        <v>17.664899999999999</v>
      </c>
      <c r="AI39" s="21">
        <v>-1.41815E-2</v>
      </c>
      <c r="AJ39" s="21">
        <v>29</v>
      </c>
      <c r="AK39" s="21">
        <v>4.5990000000000003E-2</v>
      </c>
      <c r="AL39">
        <f t="shared" si="6"/>
        <v>17.508024691358024</v>
      </c>
      <c r="AM39">
        <f t="shared" si="7"/>
        <v>0.80679603981481474</v>
      </c>
      <c r="AP39" s="9"/>
      <c r="AQ39" s="21">
        <v>1.5240499999999999</v>
      </c>
      <c r="AR39" s="21">
        <v>22.895800000000001</v>
      </c>
      <c r="AS39" s="21">
        <v>-7.2418200000000004E-3</v>
      </c>
      <c r="AT39" s="21">
        <v>29</v>
      </c>
      <c r="AU39" s="21">
        <v>1.5234399999999999</v>
      </c>
      <c r="AV39">
        <f t="shared" si="8"/>
        <v>8.9405185185185179</v>
      </c>
      <c r="AW39">
        <f t="shared" si="9"/>
        <v>13.625797248148146</v>
      </c>
      <c r="AX39" s="9"/>
      <c r="AY39" s="21">
        <v>4.6081499999999997E-2</v>
      </c>
      <c r="AZ39" s="21">
        <v>26.453199999999999</v>
      </c>
      <c r="BA39" s="21">
        <v>-1.40778E-2</v>
      </c>
      <c r="BB39" s="21">
        <v>29</v>
      </c>
      <c r="BC39" s="21">
        <v>4.6054100000000001E-2</v>
      </c>
      <c r="BD39">
        <f t="shared" si="10"/>
        <v>17.38</v>
      </c>
      <c r="BE39">
        <f t="shared" si="11"/>
        <v>0.80089646999999986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1.51901</v>
      </c>
      <c r="H40" s="21">
        <v>5.2914500000000002</v>
      </c>
      <c r="I40" s="21">
        <v>-7.8552199999999996E-3</v>
      </c>
      <c r="J40" s="21">
        <v>30</v>
      </c>
      <c r="K40" s="21">
        <v>1.5179400000000001</v>
      </c>
      <c r="L40">
        <f t="shared" si="0"/>
        <v>9.6978024691358016</v>
      </c>
      <c r="M40">
        <f t="shared" si="1"/>
        <v>14.731058928641973</v>
      </c>
      <c r="N40" s="9"/>
      <c r="O40" s="21">
        <v>5.11169E-2</v>
      </c>
      <c r="P40" s="21">
        <v>8.8488000000000007</v>
      </c>
      <c r="Q40" s="21">
        <v>-1.4444E-2</v>
      </c>
      <c r="R40" s="21">
        <v>30</v>
      </c>
      <c r="S40" s="21">
        <v>5.0628699999999999E-2</v>
      </c>
      <c r="T40">
        <f t="shared" si="2"/>
        <v>17.832098765432097</v>
      </c>
      <c r="U40">
        <f t="shared" si="3"/>
        <v>0.91152160938271598</v>
      </c>
      <c r="X40" s="9"/>
      <c r="Y40" s="21">
        <v>1.51901</v>
      </c>
      <c r="Z40" s="21">
        <v>14.117699999999999</v>
      </c>
      <c r="AA40" s="21">
        <v>-7.7301000000000002E-3</v>
      </c>
      <c r="AB40" s="21">
        <v>30</v>
      </c>
      <c r="AC40" s="21">
        <v>1.5179400000000001</v>
      </c>
      <c r="AD40">
        <f t="shared" si="4"/>
        <v>9.543333333333333</v>
      </c>
      <c r="AE40">
        <f t="shared" si="5"/>
        <v>14.496418766666666</v>
      </c>
      <c r="AF40" s="9"/>
      <c r="AG40" s="21">
        <v>5.11169E-2</v>
      </c>
      <c r="AH40" s="21">
        <v>17.675000000000001</v>
      </c>
      <c r="AI40" s="21">
        <v>-1.41724E-2</v>
      </c>
      <c r="AJ40" s="21">
        <v>30</v>
      </c>
      <c r="AK40" s="21">
        <v>5.1019299999999997E-2</v>
      </c>
      <c r="AL40">
        <f t="shared" si="6"/>
        <v>17.496790123456787</v>
      </c>
      <c r="AM40">
        <f t="shared" si="7"/>
        <v>0.89438167106172828</v>
      </c>
      <c r="AP40" s="9"/>
      <c r="AQ40" s="21">
        <v>1.51901</v>
      </c>
      <c r="AR40" s="21">
        <v>22.905899999999999</v>
      </c>
      <c r="AS40" s="21">
        <v>-7.46155E-3</v>
      </c>
      <c r="AT40" s="21">
        <v>30</v>
      </c>
      <c r="AU40" s="21">
        <v>1.5182500000000001</v>
      </c>
      <c r="AV40">
        <f t="shared" si="8"/>
        <v>9.2117901234567885</v>
      </c>
      <c r="AW40">
        <f t="shared" si="9"/>
        <v>13.992801315432096</v>
      </c>
      <c r="AX40" s="9"/>
      <c r="AY40" s="21">
        <v>5.11169E-2</v>
      </c>
      <c r="AZ40" s="21">
        <v>26.463200000000001</v>
      </c>
      <c r="BA40" s="21">
        <v>-1.40778E-2</v>
      </c>
      <c r="BB40" s="21">
        <v>30</v>
      </c>
      <c r="BC40" s="21">
        <v>5.1037600000000002E-2</v>
      </c>
      <c r="BD40">
        <f t="shared" si="10"/>
        <v>17.38</v>
      </c>
      <c r="BE40">
        <f t="shared" si="11"/>
        <v>0.88841172199999996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1.5139800000000001</v>
      </c>
      <c r="H41" s="21">
        <v>5.30152</v>
      </c>
      <c r="I41" s="21">
        <v>-8.0291700000000004E-3</v>
      </c>
      <c r="J41" s="21">
        <v>31</v>
      </c>
      <c r="K41" s="21">
        <v>1.5139800000000001</v>
      </c>
      <c r="L41">
        <f t="shared" si="0"/>
        <v>9.9125555555555547</v>
      </c>
      <c r="M41">
        <f t="shared" si="1"/>
        <v>15.00741086</v>
      </c>
      <c r="N41" s="9"/>
      <c r="O41" s="21">
        <v>5.6152300000000002E-2</v>
      </c>
      <c r="P41" s="21">
        <v>8.8588699999999996</v>
      </c>
      <c r="Q41" s="21">
        <v>-1.4434799999999999E-2</v>
      </c>
      <c r="R41" s="21">
        <v>31</v>
      </c>
      <c r="S41" s="21">
        <v>5.5572499999999997E-2</v>
      </c>
      <c r="T41">
        <f t="shared" si="2"/>
        <v>17.820740740740739</v>
      </c>
      <c r="U41">
        <f t="shared" si="3"/>
        <v>1.0006755802962963</v>
      </c>
      <c r="X41" s="9"/>
      <c r="Y41" s="21">
        <v>1.5139800000000001</v>
      </c>
      <c r="Z41" s="21">
        <v>14.127700000000001</v>
      </c>
      <c r="AA41" s="21">
        <v>-7.92847E-3</v>
      </c>
      <c r="AB41" s="21">
        <v>31</v>
      </c>
      <c r="AC41" s="21">
        <v>1.5130600000000001</v>
      </c>
      <c r="AD41">
        <f t="shared" si="4"/>
        <v>9.7882345679012346</v>
      </c>
      <c r="AE41">
        <f t="shared" si="5"/>
        <v>14.819191371111112</v>
      </c>
      <c r="AF41" s="9"/>
      <c r="AG41" s="21">
        <v>5.6152300000000002E-2</v>
      </c>
      <c r="AH41" s="21">
        <v>17.685099999999998</v>
      </c>
      <c r="AI41" s="21">
        <v>-1.4157100000000001E-2</v>
      </c>
      <c r="AJ41" s="21">
        <v>31</v>
      </c>
      <c r="AK41" s="21">
        <v>5.5511499999999998E-2</v>
      </c>
      <c r="AL41">
        <f t="shared" si="6"/>
        <v>17.477901234567902</v>
      </c>
      <c r="AM41">
        <f t="shared" si="7"/>
        <v>0.98142435349382728</v>
      </c>
      <c r="AP41" s="9"/>
      <c r="AQ41" s="21">
        <v>1.5139800000000001</v>
      </c>
      <c r="AR41" s="21">
        <v>22.916</v>
      </c>
      <c r="AS41" s="21">
        <v>-7.6751700000000003E-3</v>
      </c>
      <c r="AT41" s="21">
        <v>31</v>
      </c>
      <c r="AU41" s="21">
        <v>1.5133700000000001</v>
      </c>
      <c r="AV41">
        <f t="shared" si="8"/>
        <v>9.475518518518518</v>
      </c>
      <c r="AW41">
        <f t="shared" si="9"/>
        <v>14.345745526666667</v>
      </c>
      <c r="AX41" s="9"/>
      <c r="AY41" s="21">
        <v>5.6152300000000002E-2</v>
      </c>
      <c r="AZ41" s="21">
        <v>26.473299999999998</v>
      </c>
      <c r="BA41" s="21">
        <v>-1.4065599999999999E-2</v>
      </c>
      <c r="BB41" s="21">
        <v>31</v>
      </c>
      <c r="BC41" s="21">
        <v>5.5572499999999997E-2</v>
      </c>
      <c r="BD41">
        <f t="shared" si="10"/>
        <v>17.364938271604938</v>
      </c>
      <c r="BE41">
        <f t="shared" si="11"/>
        <v>0.975081223308642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1.5089399999999999</v>
      </c>
      <c r="H42" s="21">
        <v>5.3115899999999998</v>
      </c>
      <c r="I42" s="21">
        <v>-8.2061800000000004E-3</v>
      </c>
      <c r="J42" s="21">
        <v>32</v>
      </c>
      <c r="K42" s="21">
        <v>1.5081800000000001</v>
      </c>
      <c r="L42">
        <f t="shared" si="0"/>
        <v>10.131086419753085</v>
      </c>
      <c r="M42">
        <f t="shared" si="1"/>
        <v>15.28720154222222</v>
      </c>
      <c r="N42" s="9"/>
      <c r="O42" s="21">
        <v>6.1187699999999998E-2</v>
      </c>
      <c r="P42" s="21">
        <v>8.8689400000000003</v>
      </c>
      <c r="Q42" s="21">
        <v>-1.4422600000000001E-2</v>
      </c>
      <c r="R42" s="21">
        <v>32</v>
      </c>
      <c r="S42" s="21">
        <v>6.0607899999999999E-2</v>
      </c>
      <c r="T42">
        <f t="shared" si="2"/>
        <v>17.805679012345678</v>
      </c>
      <c r="U42">
        <f t="shared" si="3"/>
        <v>1.0894885457037036</v>
      </c>
      <c r="X42" s="9"/>
      <c r="Y42" s="21">
        <v>1.5089399999999999</v>
      </c>
      <c r="Z42" s="21">
        <v>14.1378</v>
      </c>
      <c r="AA42" s="21">
        <v>-8.1115700000000002E-3</v>
      </c>
      <c r="AB42" s="21">
        <v>32</v>
      </c>
      <c r="AC42" s="21">
        <v>1.50848</v>
      </c>
      <c r="AD42">
        <f t="shared" si="4"/>
        <v>10.014283950617283</v>
      </c>
      <c r="AE42">
        <f t="shared" si="5"/>
        <v>15.110953624444443</v>
      </c>
      <c r="AF42" s="9"/>
      <c r="AG42" s="21">
        <v>6.1187699999999998E-2</v>
      </c>
      <c r="AH42" s="21">
        <v>17.6951</v>
      </c>
      <c r="AI42" s="21">
        <v>-1.4151E-2</v>
      </c>
      <c r="AJ42" s="21">
        <v>32</v>
      </c>
      <c r="AK42" s="21">
        <v>6.0668899999999998E-2</v>
      </c>
      <c r="AL42">
        <f t="shared" si="6"/>
        <v>17.470370370370368</v>
      </c>
      <c r="AM42">
        <f t="shared" si="7"/>
        <v>1.068971781111111</v>
      </c>
      <c r="AP42" s="9"/>
      <c r="AQ42" s="21">
        <v>1.5089399999999999</v>
      </c>
      <c r="AR42" s="21">
        <v>22.925999999999998</v>
      </c>
      <c r="AS42" s="21">
        <v>-7.8765899999999993E-3</v>
      </c>
      <c r="AT42" s="21">
        <v>32</v>
      </c>
      <c r="AU42" s="21">
        <v>1.5081800000000001</v>
      </c>
      <c r="AV42">
        <f t="shared" si="8"/>
        <v>9.724185185185183</v>
      </c>
      <c r="AW42">
        <f t="shared" si="9"/>
        <v>14.67321199333333</v>
      </c>
      <c r="AX42" s="9"/>
      <c r="AY42" s="21">
        <v>6.1187699999999998E-2</v>
      </c>
      <c r="AZ42" s="21">
        <v>26.4834</v>
      </c>
      <c r="BA42" s="21">
        <v>-1.40564E-2</v>
      </c>
      <c r="BB42" s="21">
        <v>32</v>
      </c>
      <c r="BC42" s="21">
        <v>6.0638400000000002E-2</v>
      </c>
      <c r="BD42">
        <f t="shared" si="10"/>
        <v>17.35358024691358</v>
      </c>
      <c r="BE42">
        <f t="shared" si="11"/>
        <v>1.061825662074074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1.5039100000000001</v>
      </c>
      <c r="H43" s="21">
        <v>5.3216599999999996</v>
      </c>
      <c r="I43" s="21">
        <v>-8.3770800000000003E-3</v>
      </c>
      <c r="J43" s="21">
        <v>33</v>
      </c>
      <c r="K43" s="21">
        <v>1.5036</v>
      </c>
      <c r="L43">
        <f t="shared" si="0"/>
        <v>10.342074074074073</v>
      </c>
      <c r="M43">
        <f t="shared" si="1"/>
        <v>15.55354862074074</v>
      </c>
      <c r="N43" s="9"/>
      <c r="O43" s="21">
        <v>6.6223099999999993E-2</v>
      </c>
      <c r="P43" s="21">
        <v>8.8790099999999992</v>
      </c>
      <c r="Q43" s="21">
        <v>-1.44104E-2</v>
      </c>
      <c r="R43" s="21">
        <v>33</v>
      </c>
      <c r="S43" s="21">
        <v>6.5612799999999999E-2</v>
      </c>
      <c r="T43">
        <f t="shared" si="2"/>
        <v>17.790617283950617</v>
      </c>
      <c r="U43">
        <f t="shared" si="3"/>
        <v>1.1781498274567899</v>
      </c>
      <c r="X43" s="9"/>
      <c r="Y43" s="21">
        <v>1.5039100000000001</v>
      </c>
      <c r="Z43" s="21">
        <v>14.1479</v>
      </c>
      <c r="AA43" s="21">
        <v>-8.2855199999999993E-3</v>
      </c>
      <c r="AB43" s="21">
        <v>33</v>
      </c>
      <c r="AC43" s="21">
        <v>1.5033000000000001</v>
      </c>
      <c r="AD43">
        <f t="shared" si="4"/>
        <v>10.229037037037035</v>
      </c>
      <c r="AE43">
        <f t="shared" si="5"/>
        <v>15.383551090370368</v>
      </c>
      <c r="AF43" s="9"/>
      <c r="AG43" s="21">
        <v>6.6223099999999993E-2</v>
      </c>
      <c r="AH43" s="21">
        <v>17.705200000000001</v>
      </c>
      <c r="AI43" s="21">
        <v>-1.41479E-2</v>
      </c>
      <c r="AJ43" s="21">
        <v>33</v>
      </c>
      <c r="AK43" s="21">
        <v>6.5643300000000002E-2</v>
      </c>
      <c r="AL43">
        <f t="shared" si="6"/>
        <v>17.466543209876541</v>
      </c>
      <c r="AM43">
        <f t="shared" si="7"/>
        <v>1.1566886376419749</v>
      </c>
      <c r="AP43" s="9"/>
      <c r="AQ43" s="21">
        <v>1.5039100000000001</v>
      </c>
      <c r="AR43" s="21">
        <v>22.9361</v>
      </c>
      <c r="AS43" s="21">
        <v>-8.0688500000000007E-3</v>
      </c>
      <c r="AT43" s="21">
        <v>33</v>
      </c>
      <c r="AU43" s="21">
        <v>1.5026900000000001</v>
      </c>
      <c r="AV43">
        <f t="shared" si="8"/>
        <v>9.9615432098765435</v>
      </c>
      <c r="AW43">
        <f t="shared" si="9"/>
        <v>14.981264448765433</v>
      </c>
      <c r="AX43" s="9"/>
      <c r="AY43" s="21">
        <v>6.6223099999999993E-2</v>
      </c>
      <c r="AZ43" s="21">
        <v>26.493400000000001</v>
      </c>
      <c r="BA43" s="21">
        <v>-1.40503E-2</v>
      </c>
      <c r="BB43" s="21">
        <v>33</v>
      </c>
      <c r="BC43" s="21">
        <v>6.5643300000000002E-2</v>
      </c>
      <c r="BD43">
        <f t="shared" si="10"/>
        <v>17.34604938271605</v>
      </c>
      <c r="BE43">
        <f t="shared" si="11"/>
        <v>1.1487091628765431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1.4988699999999999</v>
      </c>
      <c r="H44" s="21">
        <v>5.3317300000000003</v>
      </c>
      <c r="I44" s="21">
        <v>-8.5388200000000008E-3</v>
      </c>
      <c r="J44" s="21">
        <v>34</v>
      </c>
      <c r="K44" s="21">
        <v>1.4978</v>
      </c>
      <c r="L44">
        <f t="shared" si="0"/>
        <v>10.541753086419755</v>
      </c>
      <c r="M44">
        <f t="shared" si="1"/>
        <v>15.800717448641977</v>
      </c>
      <c r="N44" s="9"/>
      <c r="O44" s="21">
        <v>7.1258500000000002E-2</v>
      </c>
      <c r="P44" s="21">
        <v>8.8890799999999999</v>
      </c>
      <c r="Q44" s="21">
        <v>-1.44043E-2</v>
      </c>
      <c r="R44" s="21">
        <v>34</v>
      </c>
      <c r="S44" s="21">
        <v>7.07092E-2</v>
      </c>
      <c r="T44">
        <f t="shared" si="2"/>
        <v>17.783086419753086</v>
      </c>
      <c r="U44">
        <f t="shared" si="3"/>
        <v>1.2671960636419755</v>
      </c>
      <c r="X44" s="9"/>
      <c r="Y44" s="21">
        <v>1.4988699999999999</v>
      </c>
      <c r="Z44" s="21">
        <v>14.1579</v>
      </c>
      <c r="AA44" s="21">
        <v>-8.4442100000000006E-3</v>
      </c>
      <c r="AB44" s="21">
        <v>34</v>
      </c>
      <c r="AC44" s="21">
        <v>1.49841</v>
      </c>
      <c r="AD44">
        <f t="shared" si="4"/>
        <v>10.424950617283951</v>
      </c>
      <c r="AE44">
        <f t="shared" si="5"/>
        <v>15.625645731728396</v>
      </c>
      <c r="AF44" s="9"/>
      <c r="AG44" s="21">
        <v>7.1258500000000002E-2</v>
      </c>
      <c r="AH44" s="21">
        <v>17.715299999999999</v>
      </c>
      <c r="AI44" s="21">
        <v>-1.41388E-2</v>
      </c>
      <c r="AJ44" s="21">
        <v>34</v>
      </c>
      <c r="AK44" s="21">
        <v>7.0770299999999994E-2</v>
      </c>
      <c r="AL44">
        <f t="shared" si="6"/>
        <v>17.455308641975307</v>
      </c>
      <c r="AM44">
        <f t="shared" si="7"/>
        <v>1.2438391108641975</v>
      </c>
      <c r="AP44" s="9"/>
      <c r="AQ44" s="21">
        <v>1.4988699999999999</v>
      </c>
      <c r="AR44" s="21">
        <v>22.946200000000001</v>
      </c>
      <c r="AS44" s="21">
        <v>-8.2489E-3</v>
      </c>
      <c r="AT44" s="21">
        <v>34</v>
      </c>
      <c r="AU44" s="21">
        <v>1.49841</v>
      </c>
      <c r="AV44">
        <f t="shared" si="8"/>
        <v>10.183827160493825</v>
      </c>
      <c r="AW44">
        <f t="shared" si="9"/>
        <v>15.26423301604938</v>
      </c>
      <c r="AX44" s="9"/>
      <c r="AY44" s="21">
        <v>7.1258500000000002E-2</v>
      </c>
      <c r="AZ44" s="21">
        <v>26.503499999999999</v>
      </c>
      <c r="BA44" s="21">
        <v>-1.40564E-2</v>
      </c>
      <c r="BB44" s="21">
        <v>34</v>
      </c>
      <c r="BC44" s="21">
        <v>7.07092E-2</v>
      </c>
      <c r="BD44">
        <f t="shared" si="10"/>
        <v>17.35358024691358</v>
      </c>
      <c r="BE44">
        <f t="shared" si="11"/>
        <v>1.2365900980246913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1.4938400000000001</v>
      </c>
      <c r="H45" s="21">
        <v>5.3418000000000001</v>
      </c>
      <c r="I45" s="21">
        <v>-8.6791999999999998E-3</v>
      </c>
      <c r="J45" s="21">
        <v>35</v>
      </c>
      <c r="K45" s="21">
        <v>1.49353</v>
      </c>
      <c r="L45">
        <f t="shared" si="0"/>
        <v>10.71506172839506</v>
      </c>
      <c r="M45">
        <f t="shared" si="1"/>
        <v>16.006587812345678</v>
      </c>
      <c r="N45" s="9"/>
      <c r="O45" s="21">
        <v>7.6293899999999998E-2</v>
      </c>
      <c r="P45" s="21">
        <v>8.8991500000000006</v>
      </c>
      <c r="Q45" s="21">
        <v>-1.43982E-2</v>
      </c>
      <c r="R45" s="21">
        <v>35</v>
      </c>
      <c r="S45" s="21">
        <v>7.5805700000000004E-2</v>
      </c>
      <c r="T45">
        <f t="shared" si="2"/>
        <v>17.775555555555556</v>
      </c>
      <c r="U45">
        <f t="shared" si="3"/>
        <v>1.3561664579999999</v>
      </c>
      <c r="X45" s="9"/>
      <c r="Y45" s="21">
        <v>1.4938400000000001</v>
      </c>
      <c r="Z45" s="21">
        <v>14.167999999999999</v>
      </c>
      <c r="AA45" s="21">
        <v>-8.5998499999999992E-3</v>
      </c>
      <c r="AB45" s="21">
        <v>35</v>
      </c>
      <c r="AC45" s="21">
        <v>1.49353</v>
      </c>
      <c r="AD45">
        <f t="shared" si="4"/>
        <v>10.617098765432097</v>
      </c>
      <c r="AE45">
        <f t="shared" si="5"/>
        <v>15.860246819753083</v>
      </c>
      <c r="AF45" s="9"/>
      <c r="AG45" s="21">
        <v>7.6293899999999998E-2</v>
      </c>
      <c r="AH45" s="21">
        <v>17.7254</v>
      </c>
      <c r="AI45" s="21">
        <v>-1.41418E-2</v>
      </c>
      <c r="AJ45" s="21">
        <v>35</v>
      </c>
      <c r="AK45" s="21">
        <v>7.5805700000000004E-2</v>
      </c>
      <c r="AL45">
        <f t="shared" si="6"/>
        <v>17.45901234567901</v>
      </c>
      <c r="AM45">
        <f t="shared" si="7"/>
        <v>1.3320161419999998</v>
      </c>
      <c r="AP45" s="9"/>
      <c r="AQ45" s="21">
        <v>1.4938400000000001</v>
      </c>
      <c r="AR45" s="21">
        <v>22.956199999999999</v>
      </c>
      <c r="AS45" s="21">
        <v>-8.4320100000000002E-3</v>
      </c>
      <c r="AT45" s="21">
        <v>35</v>
      </c>
      <c r="AU45" s="21">
        <v>1.49292</v>
      </c>
      <c r="AV45">
        <f t="shared" si="8"/>
        <v>10.409888888888888</v>
      </c>
      <c r="AW45">
        <f t="shared" si="9"/>
        <v>15.550708417777777</v>
      </c>
      <c r="AX45" s="9"/>
      <c r="AY45" s="21">
        <v>7.6293899999999998E-2</v>
      </c>
      <c r="AZ45" s="21">
        <v>26.5136</v>
      </c>
      <c r="BA45" s="21">
        <v>-1.4047199999999999E-2</v>
      </c>
      <c r="BB45" s="21">
        <v>35</v>
      </c>
      <c r="BC45" s="21">
        <v>7.5714100000000006E-2</v>
      </c>
      <c r="BD45">
        <f t="shared" si="10"/>
        <v>17.342222222222222</v>
      </c>
      <c r="BE45">
        <f t="shared" si="11"/>
        <v>1.323105768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1.4887999999999999</v>
      </c>
      <c r="H46" s="21">
        <v>5.3518800000000004</v>
      </c>
      <c r="I46" s="21">
        <v>-8.8317900000000008E-3</v>
      </c>
      <c r="J46" s="21">
        <v>36</v>
      </c>
      <c r="K46" s="21">
        <v>1.48804</v>
      </c>
      <c r="L46">
        <f t="shared" si="0"/>
        <v>10.903444444444444</v>
      </c>
      <c r="M46">
        <f t="shared" si="1"/>
        <v>16.233048088888889</v>
      </c>
      <c r="N46" s="9"/>
      <c r="O46" s="21">
        <v>8.1329299999999993E-2</v>
      </c>
      <c r="P46" s="21">
        <v>8.9092199999999995</v>
      </c>
      <c r="Q46" s="21">
        <v>-1.4382900000000001E-2</v>
      </c>
      <c r="R46" s="21">
        <v>36</v>
      </c>
      <c r="S46" s="21">
        <v>8.0810499999999993E-2</v>
      </c>
      <c r="T46">
        <f t="shared" si="2"/>
        <v>17.756666666666668</v>
      </c>
      <c r="U46">
        <f t="shared" si="3"/>
        <v>1.4441372703333333</v>
      </c>
      <c r="X46" s="9"/>
      <c r="Y46" s="21">
        <v>1.4887999999999999</v>
      </c>
      <c r="Z46" s="21">
        <v>14.178100000000001</v>
      </c>
      <c r="AA46" s="21">
        <v>-8.7554899999999995E-3</v>
      </c>
      <c r="AB46" s="21">
        <v>36</v>
      </c>
      <c r="AC46" s="21">
        <v>1.48834</v>
      </c>
      <c r="AD46">
        <f t="shared" si="4"/>
        <v>10.809246913580246</v>
      </c>
      <c r="AE46">
        <f t="shared" si="5"/>
        <v>16.09280680493827</v>
      </c>
      <c r="AF46" s="9"/>
      <c r="AG46" s="21">
        <v>8.1329299999999993E-2</v>
      </c>
      <c r="AH46" s="21">
        <v>17.735399999999998</v>
      </c>
      <c r="AI46" s="21">
        <v>-1.41388E-2</v>
      </c>
      <c r="AJ46" s="21">
        <v>36</v>
      </c>
      <c r="AK46" s="21">
        <v>8.0780000000000005E-2</v>
      </c>
      <c r="AL46">
        <f t="shared" si="6"/>
        <v>17.455308641975307</v>
      </c>
      <c r="AM46">
        <f t="shared" si="7"/>
        <v>1.4196280331358022</v>
      </c>
      <c r="AP46" s="9"/>
      <c r="AQ46" s="21">
        <v>1.4887999999999999</v>
      </c>
      <c r="AR46" s="21">
        <v>22.9663</v>
      </c>
      <c r="AS46" s="21">
        <v>-8.5876500000000005E-3</v>
      </c>
      <c r="AT46" s="21">
        <v>36</v>
      </c>
      <c r="AU46" s="21">
        <v>1.48804</v>
      </c>
      <c r="AV46">
        <f t="shared" si="8"/>
        <v>10.602037037037036</v>
      </c>
      <c r="AW46">
        <f t="shared" si="9"/>
        <v>15.784312740740738</v>
      </c>
      <c r="AX46" s="9"/>
      <c r="AY46" s="21">
        <v>8.1329299999999993E-2</v>
      </c>
      <c r="AZ46" s="21">
        <v>26.523599999999998</v>
      </c>
      <c r="BA46" s="21">
        <v>-1.4047199999999999E-2</v>
      </c>
      <c r="BB46" s="21">
        <v>36</v>
      </c>
      <c r="BC46" s="21">
        <v>8.0871600000000002E-2</v>
      </c>
      <c r="BD46">
        <f t="shared" si="10"/>
        <v>17.342222222222222</v>
      </c>
      <c r="BE46">
        <f t="shared" si="11"/>
        <v>1.4104307937777776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1.48376</v>
      </c>
      <c r="H47" s="21">
        <v>5.3619500000000002</v>
      </c>
      <c r="I47" s="21">
        <v>-8.97827E-3</v>
      </c>
      <c r="J47" s="21">
        <v>37</v>
      </c>
      <c r="K47" s="21">
        <v>1.48346</v>
      </c>
      <c r="L47">
        <f t="shared" si="0"/>
        <v>11.084283950617284</v>
      </c>
      <c r="M47">
        <f t="shared" si="1"/>
        <v>16.4464171545679</v>
      </c>
      <c r="N47" s="9"/>
      <c r="O47" s="21">
        <v>8.6364700000000003E-2</v>
      </c>
      <c r="P47" s="21">
        <v>8.9192900000000002</v>
      </c>
      <c r="Q47" s="21">
        <v>-1.43768E-2</v>
      </c>
      <c r="R47" s="21">
        <v>37</v>
      </c>
      <c r="S47" s="21">
        <v>8.58154E-2</v>
      </c>
      <c r="T47">
        <f t="shared" si="2"/>
        <v>17.749135802469137</v>
      </c>
      <c r="U47">
        <f t="shared" si="3"/>
        <v>1.5328987888395063</v>
      </c>
      <c r="X47" s="9"/>
      <c r="Y47" s="21">
        <v>1.48376</v>
      </c>
      <c r="Z47" s="21">
        <v>14.1882</v>
      </c>
      <c r="AA47" s="21">
        <v>-8.9050299999999995E-3</v>
      </c>
      <c r="AB47" s="21">
        <v>37</v>
      </c>
      <c r="AC47" s="21">
        <v>1.48315</v>
      </c>
      <c r="AD47">
        <f t="shared" si="4"/>
        <v>10.993864197530863</v>
      </c>
      <c r="AE47">
        <f t="shared" si="5"/>
        <v>16.312255941728392</v>
      </c>
      <c r="AF47" s="9"/>
      <c r="AG47" s="21">
        <v>8.6364700000000003E-2</v>
      </c>
      <c r="AH47" s="21">
        <v>17.7455</v>
      </c>
      <c r="AI47" s="21">
        <v>-1.4129600000000001E-2</v>
      </c>
      <c r="AJ47" s="21">
        <v>37</v>
      </c>
      <c r="AK47" s="21">
        <v>8.58154E-2</v>
      </c>
      <c r="AL47">
        <f t="shared" si="6"/>
        <v>17.443950617283949</v>
      </c>
      <c r="AM47">
        <f t="shared" si="7"/>
        <v>1.5065415618765432</v>
      </c>
      <c r="AP47" s="9"/>
      <c r="AQ47" s="21">
        <v>1.48376</v>
      </c>
      <c r="AR47" s="21">
        <v>22.976400000000002</v>
      </c>
      <c r="AS47" s="21">
        <v>-8.7432900000000008E-3</v>
      </c>
      <c r="AT47" s="21">
        <v>37</v>
      </c>
      <c r="AU47" s="21">
        <v>1.48346</v>
      </c>
      <c r="AV47">
        <f t="shared" si="8"/>
        <v>10.794185185185187</v>
      </c>
      <c r="AW47">
        <f t="shared" si="9"/>
        <v>16.015980210370373</v>
      </c>
      <c r="AX47" s="9"/>
      <c r="AY47" s="21">
        <v>8.6364700000000003E-2</v>
      </c>
      <c r="AZ47" s="21">
        <v>26.5337</v>
      </c>
      <c r="BA47" s="21">
        <v>-1.4047199999999999E-2</v>
      </c>
      <c r="BB47" s="21">
        <v>37</v>
      </c>
      <c r="BC47" s="21">
        <v>8.5845900000000003E-2</v>
      </c>
      <c r="BD47">
        <f t="shared" si="10"/>
        <v>17.342222222222222</v>
      </c>
      <c r="BE47">
        <f t="shared" si="11"/>
        <v>1.4977558195555556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1.4787300000000001</v>
      </c>
      <c r="H48" s="21">
        <v>5.37202</v>
      </c>
      <c r="I48" s="21">
        <v>-9.1216999999999999E-3</v>
      </c>
      <c r="J48" s="21">
        <v>38</v>
      </c>
      <c r="K48" s="21">
        <v>1.47858</v>
      </c>
      <c r="L48">
        <f t="shared" si="0"/>
        <v>11.261358024691358</v>
      </c>
      <c r="M48">
        <f t="shared" si="1"/>
        <v>16.652507951851852</v>
      </c>
      <c r="N48" s="9"/>
      <c r="O48" s="21">
        <v>9.1400099999999998E-2</v>
      </c>
      <c r="P48" s="21">
        <v>8.9293600000000009</v>
      </c>
      <c r="Q48" s="21">
        <v>-1.43707E-2</v>
      </c>
      <c r="R48" s="21">
        <v>38</v>
      </c>
      <c r="S48" s="21">
        <v>9.0850799999999995E-2</v>
      </c>
      <c r="T48">
        <f t="shared" si="2"/>
        <v>17.741604938271603</v>
      </c>
      <c r="U48">
        <f t="shared" si="3"/>
        <v>1.6215844655185183</v>
      </c>
      <c r="X48" s="9"/>
      <c r="Y48" s="21">
        <v>1.4787300000000001</v>
      </c>
      <c r="Z48" s="21">
        <v>14.1982</v>
      </c>
      <c r="AA48" s="21">
        <v>-9.0637200000000008E-3</v>
      </c>
      <c r="AB48" s="21">
        <v>38</v>
      </c>
      <c r="AC48" s="21">
        <v>1.47827</v>
      </c>
      <c r="AD48">
        <f t="shared" si="4"/>
        <v>11.189777777777778</v>
      </c>
      <c r="AE48">
        <f t="shared" si="5"/>
        <v>16.546660093333333</v>
      </c>
      <c r="AF48" s="9"/>
      <c r="AG48" s="21">
        <v>9.1400099999999998E-2</v>
      </c>
      <c r="AH48" s="21">
        <v>17.755600000000001</v>
      </c>
      <c r="AI48" s="21">
        <v>-1.4129600000000001E-2</v>
      </c>
      <c r="AJ48" s="21">
        <v>38</v>
      </c>
      <c r="AK48" s="21">
        <v>9.1033900000000001E-2</v>
      </c>
      <c r="AL48">
        <f t="shared" si="6"/>
        <v>17.443950617283949</v>
      </c>
      <c r="AM48">
        <f t="shared" si="7"/>
        <v>1.5943788308148146</v>
      </c>
      <c r="AP48" s="9"/>
      <c r="AQ48" s="21">
        <v>1.4787300000000001</v>
      </c>
      <c r="AR48" s="21">
        <v>22.9864</v>
      </c>
      <c r="AS48" s="21">
        <v>-8.8806200000000005E-3</v>
      </c>
      <c r="AT48" s="21">
        <v>38</v>
      </c>
      <c r="AU48" s="21">
        <v>1.47797</v>
      </c>
      <c r="AV48">
        <f t="shared" si="8"/>
        <v>10.963728395061729</v>
      </c>
      <c r="AW48">
        <f t="shared" si="9"/>
        <v>16.21239408962963</v>
      </c>
      <c r="AX48" s="9"/>
      <c r="AY48" s="21">
        <v>9.1400099999999998E-2</v>
      </c>
      <c r="AZ48" s="21">
        <v>26.543800000000001</v>
      </c>
      <c r="BA48" s="21">
        <v>-1.4035000000000001E-2</v>
      </c>
      <c r="BB48" s="21">
        <v>38</v>
      </c>
      <c r="BC48" s="21">
        <v>9.0881299999999998E-2</v>
      </c>
      <c r="BD48">
        <f t="shared" si="10"/>
        <v>17.327160493827162</v>
      </c>
      <c r="BE48">
        <f t="shared" si="11"/>
        <v>1.5837042018518519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1.4736899999999999</v>
      </c>
      <c r="H49" s="21">
        <v>5.3820899999999998</v>
      </c>
      <c r="I49" s="21">
        <v>-9.2620800000000007E-3</v>
      </c>
      <c r="J49" s="21">
        <v>39</v>
      </c>
      <c r="K49" s="21">
        <v>1.4730799999999999</v>
      </c>
      <c r="L49">
        <f t="shared" si="0"/>
        <v>11.434666666666667</v>
      </c>
      <c r="M49">
        <f t="shared" si="1"/>
        <v>16.851153919999998</v>
      </c>
      <c r="N49" s="9"/>
      <c r="O49" s="21">
        <v>9.6435499999999993E-2</v>
      </c>
      <c r="P49" s="21">
        <v>8.9394299999999998</v>
      </c>
      <c r="Q49" s="21">
        <v>-1.43585E-2</v>
      </c>
      <c r="R49" s="21">
        <v>39</v>
      </c>
      <c r="S49" s="21">
        <v>9.5916699999999994E-2</v>
      </c>
      <c r="T49">
        <f t="shared" si="2"/>
        <v>17.726543209876542</v>
      </c>
      <c r="U49">
        <f t="shared" si="3"/>
        <v>1.7094680577160493</v>
      </c>
      <c r="X49" s="9"/>
      <c r="Y49" s="21">
        <v>1.4736899999999999</v>
      </c>
      <c r="Z49" s="21">
        <v>14.208299999999999</v>
      </c>
      <c r="AA49" s="21">
        <v>-9.2010500000000005E-3</v>
      </c>
      <c r="AB49" s="21">
        <v>39</v>
      </c>
      <c r="AC49" s="21">
        <v>1.47278</v>
      </c>
      <c r="AD49">
        <f t="shared" si="4"/>
        <v>11.35932098765432</v>
      </c>
      <c r="AE49">
        <f t="shared" si="5"/>
        <v>16.740117746296292</v>
      </c>
      <c r="AF49" s="9"/>
      <c r="AG49" s="21">
        <v>9.6435499999999993E-2</v>
      </c>
      <c r="AH49" s="21">
        <v>17.765599999999999</v>
      </c>
      <c r="AI49" s="21">
        <v>-1.41266E-2</v>
      </c>
      <c r="AJ49" s="21">
        <v>39</v>
      </c>
      <c r="AK49" s="21">
        <v>9.5794699999999997E-2</v>
      </c>
      <c r="AL49">
        <f t="shared" si="6"/>
        <v>17.440246913580246</v>
      </c>
      <c r="AM49">
        <f t="shared" si="7"/>
        <v>1.6818589312345678</v>
      </c>
      <c r="AP49" s="9"/>
      <c r="AQ49" s="21">
        <v>1.4736899999999999</v>
      </c>
      <c r="AR49" s="21">
        <v>22.996500000000001</v>
      </c>
      <c r="AS49" s="21">
        <v>-9.0209999999999995E-3</v>
      </c>
      <c r="AT49" s="21">
        <v>39</v>
      </c>
      <c r="AU49" s="21">
        <v>1.47278</v>
      </c>
      <c r="AV49">
        <f t="shared" si="8"/>
        <v>11.137037037037036</v>
      </c>
      <c r="AW49">
        <f t="shared" si="9"/>
        <v>16.41254011111111</v>
      </c>
      <c r="AX49" s="9"/>
      <c r="AY49" s="21">
        <v>9.6435499999999993E-2</v>
      </c>
      <c r="AZ49" s="21">
        <v>26.553899999999999</v>
      </c>
      <c r="BA49" s="21">
        <v>-1.40289E-2</v>
      </c>
      <c r="BB49" s="21">
        <v>39</v>
      </c>
      <c r="BC49" s="21">
        <v>9.5825199999999999E-2</v>
      </c>
      <c r="BD49">
        <f t="shared" si="10"/>
        <v>17.319629629629631</v>
      </c>
      <c r="BE49">
        <f t="shared" si="11"/>
        <v>1.6702271431481481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1.4686600000000001</v>
      </c>
      <c r="H50" s="21">
        <v>5.3921599999999996</v>
      </c>
      <c r="I50" s="21">
        <v>-9.3810999999999999E-3</v>
      </c>
      <c r="J50" s="21">
        <v>40</v>
      </c>
      <c r="K50" s="21">
        <v>1.46759</v>
      </c>
      <c r="L50">
        <f t="shared" si="0"/>
        <v>11.581604938271603</v>
      </c>
      <c r="M50">
        <f t="shared" si="1"/>
        <v>17.009439908641973</v>
      </c>
      <c r="N50" s="9"/>
      <c r="O50" s="21">
        <v>0.10147100000000001</v>
      </c>
      <c r="P50" s="21">
        <v>8.9495100000000001</v>
      </c>
      <c r="Q50" s="21">
        <v>-1.4346299999999999E-2</v>
      </c>
      <c r="R50" s="21">
        <v>40</v>
      </c>
      <c r="S50" s="21">
        <v>0.10083</v>
      </c>
      <c r="T50">
        <f t="shared" si="2"/>
        <v>17.711481481481481</v>
      </c>
      <c r="U50">
        <f t="shared" si="3"/>
        <v>1.7972017374074074</v>
      </c>
      <c r="X50" s="9"/>
      <c r="Y50" s="21">
        <v>1.4686600000000001</v>
      </c>
      <c r="Z50" s="21">
        <v>14.218400000000001</v>
      </c>
      <c r="AA50" s="21">
        <v>-9.3292199999999992E-3</v>
      </c>
      <c r="AB50" s="21">
        <v>40</v>
      </c>
      <c r="AC50" s="21">
        <v>1.4679</v>
      </c>
      <c r="AD50">
        <f t="shared" si="4"/>
        <v>11.517555555555553</v>
      </c>
      <c r="AE50">
        <f t="shared" si="5"/>
        <v>16.915373142222219</v>
      </c>
      <c r="AF50" s="9"/>
      <c r="AG50" s="21">
        <v>0.10147100000000001</v>
      </c>
      <c r="AH50" s="21">
        <v>17.775700000000001</v>
      </c>
      <c r="AI50" s="21">
        <v>-1.4123500000000001E-2</v>
      </c>
      <c r="AJ50" s="21">
        <v>40</v>
      </c>
      <c r="AK50" s="21">
        <v>0.10086100000000001</v>
      </c>
      <c r="AL50">
        <f t="shared" si="6"/>
        <v>17.436419753086419</v>
      </c>
      <c r="AM50">
        <f t="shared" si="7"/>
        <v>1.769290948765432</v>
      </c>
      <c r="AP50" s="9"/>
      <c r="AQ50" s="21">
        <v>1.4686600000000001</v>
      </c>
      <c r="AR50" s="21">
        <v>23.006599999999999</v>
      </c>
      <c r="AS50" s="21">
        <v>-9.1583299999999992E-3</v>
      </c>
      <c r="AT50" s="21">
        <v>40</v>
      </c>
      <c r="AU50" s="21">
        <v>1.46851</v>
      </c>
      <c r="AV50">
        <f t="shared" si="8"/>
        <v>11.306580246913578</v>
      </c>
      <c r="AW50">
        <f t="shared" si="9"/>
        <v>16.605522145432097</v>
      </c>
      <c r="AX50" s="9"/>
      <c r="AY50" s="21">
        <v>0.10147100000000001</v>
      </c>
      <c r="AZ50" s="21">
        <v>26.5639</v>
      </c>
      <c r="BA50" s="21">
        <v>-1.40289E-2</v>
      </c>
      <c r="BB50" s="21">
        <v>40</v>
      </c>
      <c r="BC50" s="21">
        <v>0.100952</v>
      </c>
      <c r="BD50">
        <f t="shared" si="10"/>
        <v>17.319629629629631</v>
      </c>
      <c r="BE50">
        <f t="shared" si="11"/>
        <v>1.7574401381481484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1.4636199999999999</v>
      </c>
      <c r="H51" s="21">
        <v>5.4022300000000003</v>
      </c>
      <c r="I51" s="21">
        <v>-9.50317E-3</v>
      </c>
      <c r="J51" s="21">
        <v>41</v>
      </c>
      <c r="K51" s="21">
        <v>1.4623999999999999</v>
      </c>
      <c r="L51">
        <f t="shared" si="0"/>
        <v>11.732308641975308</v>
      </c>
      <c r="M51">
        <f t="shared" si="1"/>
        <v>17.1716415745679</v>
      </c>
      <c r="N51" s="9"/>
      <c r="O51" s="21">
        <v>0.106506</v>
      </c>
      <c r="P51" s="21">
        <v>8.9595800000000008</v>
      </c>
      <c r="Q51" s="21">
        <v>-1.43372E-2</v>
      </c>
      <c r="R51" s="21">
        <v>41</v>
      </c>
      <c r="S51" s="21">
        <v>0.10592699999999999</v>
      </c>
      <c r="T51">
        <f t="shared" si="2"/>
        <v>17.700246913580244</v>
      </c>
      <c r="U51">
        <f t="shared" si="3"/>
        <v>1.8851824977777776</v>
      </c>
      <c r="X51" s="9"/>
      <c r="Y51" s="21">
        <v>1.4636199999999999</v>
      </c>
      <c r="Z51" s="21">
        <v>14.228400000000001</v>
      </c>
      <c r="AA51" s="21">
        <v>-9.4573999999999995E-3</v>
      </c>
      <c r="AB51" s="21">
        <v>41</v>
      </c>
      <c r="AC51" s="21">
        <v>1.4630099999999999</v>
      </c>
      <c r="AD51">
        <f t="shared" si="4"/>
        <v>11.6758024691358</v>
      </c>
      <c r="AE51">
        <f t="shared" si="5"/>
        <v>17.088938009876539</v>
      </c>
      <c r="AF51" s="9"/>
      <c r="AG51" s="21">
        <v>0.106506</v>
      </c>
      <c r="AH51" s="21">
        <v>17.785799999999998</v>
      </c>
      <c r="AI51" s="21">
        <v>-1.41174E-2</v>
      </c>
      <c r="AJ51" s="21">
        <v>41</v>
      </c>
      <c r="AK51" s="21">
        <v>0.105896</v>
      </c>
      <c r="AL51">
        <f t="shared" si="6"/>
        <v>17.428888888888888</v>
      </c>
      <c r="AM51">
        <f t="shared" si="7"/>
        <v>1.8562812399999999</v>
      </c>
      <c r="AP51" s="9"/>
      <c r="AQ51" s="21">
        <v>1.4636199999999999</v>
      </c>
      <c r="AR51" s="21">
        <v>23.0167</v>
      </c>
      <c r="AS51" s="21">
        <v>-9.2834500000000004E-3</v>
      </c>
      <c r="AT51" s="21">
        <v>41</v>
      </c>
      <c r="AU51" s="21">
        <v>1.46332</v>
      </c>
      <c r="AV51">
        <f t="shared" si="8"/>
        <v>11.461049382716048</v>
      </c>
      <c r="AW51">
        <f t="shared" si="9"/>
        <v>16.774621097530861</v>
      </c>
      <c r="AX51" s="9"/>
      <c r="AY51" s="21">
        <v>0.106506</v>
      </c>
      <c r="AZ51" s="21">
        <v>26.574000000000002</v>
      </c>
      <c r="BA51" s="21">
        <v>-1.4025900000000001E-2</v>
      </c>
      <c r="BB51" s="21">
        <v>41</v>
      </c>
      <c r="BC51" s="21">
        <v>0.10592699999999999</v>
      </c>
      <c r="BD51">
        <f t="shared" si="10"/>
        <v>17.315925925925924</v>
      </c>
      <c r="BE51">
        <f t="shared" si="11"/>
        <v>1.8442500066666665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1.4585900000000001</v>
      </c>
      <c r="H52" s="21">
        <v>5.4123000000000001</v>
      </c>
      <c r="I52" s="21">
        <v>-9.61914E-3</v>
      </c>
      <c r="J52" s="21">
        <v>42</v>
      </c>
      <c r="K52" s="21">
        <v>1.4581299999999999</v>
      </c>
      <c r="L52">
        <f t="shared" si="0"/>
        <v>11.875481481481479</v>
      </c>
      <c r="M52">
        <f t="shared" si="1"/>
        <v>17.321458534074072</v>
      </c>
      <c r="N52" s="9"/>
      <c r="O52" s="21">
        <v>0.111542</v>
      </c>
      <c r="P52" s="21">
        <v>8.9696499999999997</v>
      </c>
      <c r="Q52" s="21">
        <v>-1.4324999999999999E-2</v>
      </c>
      <c r="R52" s="21">
        <v>42</v>
      </c>
      <c r="S52" s="21">
        <v>0.11087</v>
      </c>
      <c r="T52">
        <f t="shared" si="2"/>
        <v>17.685185185185183</v>
      </c>
      <c r="U52">
        <f t="shared" si="3"/>
        <v>1.9726409259259257</v>
      </c>
      <c r="X52" s="9"/>
      <c r="Y52" s="21">
        <v>1.4585900000000001</v>
      </c>
      <c r="Z52" s="21">
        <v>14.2385</v>
      </c>
      <c r="AA52" s="21">
        <v>-9.5733599999999995E-3</v>
      </c>
      <c r="AB52" s="21">
        <v>42</v>
      </c>
      <c r="AC52" s="21">
        <v>1.4572099999999999</v>
      </c>
      <c r="AD52">
        <f t="shared" si="4"/>
        <v>11.818962962962962</v>
      </c>
      <c r="AE52">
        <f t="shared" si="5"/>
        <v>17.239021188148147</v>
      </c>
      <c r="AF52" s="9"/>
      <c r="AG52" s="21">
        <v>0.111542</v>
      </c>
      <c r="AH52" s="21">
        <v>17.7959</v>
      </c>
      <c r="AI52" s="21">
        <v>-1.4114399999999999E-2</v>
      </c>
      <c r="AJ52" s="21">
        <v>42</v>
      </c>
      <c r="AK52" s="21">
        <v>0.111084</v>
      </c>
      <c r="AL52">
        <f t="shared" si="6"/>
        <v>17.425185185185182</v>
      </c>
      <c r="AM52">
        <f t="shared" si="7"/>
        <v>1.9436400059259256</v>
      </c>
      <c r="AP52" s="9"/>
      <c r="AQ52" s="21">
        <v>1.4585900000000001</v>
      </c>
      <c r="AR52" s="21">
        <v>23.026700000000002</v>
      </c>
      <c r="AS52" s="21">
        <v>-9.4024699999999996E-3</v>
      </c>
      <c r="AT52" s="21">
        <v>42</v>
      </c>
      <c r="AU52" s="21">
        <v>1.4572099999999999</v>
      </c>
      <c r="AV52">
        <f t="shared" si="8"/>
        <v>11.607987654320986</v>
      </c>
      <c r="AW52">
        <f t="shared" si="9"/>
        <v>16.931294712716049</v>
      </c>
      <c r="AX52" s="9"/>
      <c r="AY52" s="21">
        <v>0.111542</v>
      </c>
      <c r="AZ52" s="21">
        <v>26.584099999999999</v>
      </c>
      <c r="BA52" s="21">
        <v>-1.40167E-2</v>
      </c>
      <c r="BB52" s="21">
        <v>42</v>
      </c>
      <c r="BC52" s="21">
        <v>0.111023</v>
      </c>
      <c r="BD52">
        <f t="shared" si="10"/>
        <v>17.304567901234567</v>
      </c>
      <c r="BE52">
        <f t="shared" si="11"/>
        <v>1.9301861128395061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1.4535499999999999</v>
      </c>
      <c r="H53" s="21">
        <v>5.4223699999999999</v>
      </c>
      <c r="I53" s="21">
        <v>-9.7289999999999998E-3</v>
      </c>
      <c r="J53" s="21">
        <v>43</v>
      </c>
      <c r="K53" s="21">
        <v>1.4529399999999999</v>
      </c>
      <c r="L53">
        <f t="shared" si="0"/>
        <v>12.011111111111109</v>
      </c>
      <c r="M53">
        <f t="shared" si="1"/>
        <v>17.45875055555555</v>
      </c>
      <c r="N53" s="9"/>
      <c r="O53" s="21">
        <v>0.116577</v>
      </c>
      <c r="P53" s="21">
        <v>8.9797200000000004</v>
      </c>
      <c r="Q53" s="21">
        <v>-1.4324999999999999E-2</v>
      </c>
      <c r="R53" s="21">
        <v>43</v>
      </c>
      <c r="S53" s="21">
        <v>0.11605799999999999</v>
      </c>
      <c r="T53">
        <f t="shared" si="2"/>
        <v>17.685185185185183</v>
      </c>
      <c r="U53">
        <f t="shared" si="3"/>
        <v>2.0616858333333332</v>
      </c>
      <c r="X53" s="9"/>
      <c r="Y53" s="21">
        <v>1.4535499999999999</v>
      </c>
      <c r="Z53" s="21">
        <v>14.2486</v>
      </c>
      <c r="AA53" s="21">
        <v>-9.68018E-3</v>
      </c>
      <c r="AB53" s="21">
        <v>43</v>
      </c>
      <c r="AC53" s="21">
        <v>1.4532499999999999</v>
      </c>
      <c r="AD53">
        <f t="shared" si="4"/>
        <v>11.950839506172839</v>
      </c>
      <c r="AE53">
        <f t="shared" si="5"/>
        <v>17.371142764197529</v>
      </c>
      <c r="AF53" s="9"/>
      <c r="AG53" s="21">
        <v>0.116577</v>
      </c>
      <c r="AH53" s="21">
        <v>17.805900000000001</v>
      </c>
      <c r="AI53" s="21">
        <v>-1.41052E-2</v>
      </c>
      <c r="AJ53" s="21">
        <v>43</v>
      </c>
      <c r="AK53" s="21">
        <v>0.116119</v>
      </c>
      <c r="AL53">
        <f t="shared" si="6"/>
        <v>17.413827160493828</v>
      </c>
      <c r="AM53">
        <f t="shared" si="7"/>
        <v>2.0300517288888891</v>
      </c>
      <c r="AP53" s="9"/>
      <c r="AQ53" s="21">
        <v>1.4535499999999999</v>
      </c>
      <c r="AR53" s="21">
        <v>23.036799999999999</v>
      </c>
      <c r="AS53" s="21">
        <v>-9.5184299999999996E-3</v>
      </c>
      <c r="AT53" s="21">
        <v>43</v>
      </c>
      <c r="AU53" s="21">
        <v>1.4526399999999999</v>
      </c>
      <c r="AV53">
        <f t="shared" si="8"/>
        <v>11.751148148148149</v>
      </c>
      <c r="AW53">
        <f t="shared" si="9"/>
        <v>17.080881390740739</v>
      </c>
      <c r="AX53" s="9"/>
      <c r="AY53" s="21">
        <v>0.116577</v>
      </c>
      <c r="AZ53" s="21">
        <v>26.594100000000001</v>
      </c>
      <c r="BA53" s="21">
        <v>-1.39954E-2</v>
      </c>
      <c r="BB53" s="21">
        <v>43</v>
      </c>
      <c r="BC53" s="21">
        <v>0.115997</v>
      </c>
      <c r="BD53">
        <f t="shared" si="10"/>
        <v>17.278271604938272</v>
      </c>
      <c r="BE53">
        <f t="shared" si="11"/>
        <v>2.0142490688888888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1.44852</v>
      </c>
      <c r="H54" s="21">
        <v>5.4324399999999997</v>
      </c>
      <c r="I54" s="21">
        <v>-9.8297100000000002E-3</v>
      </c>
      <c r="J54" s="21">
        <v>44</v>
      </c>
      <c r="K54" s="21">
        <v>1.4477500000000001</v>
      </c>
      <c r="L54">
        <f t="shared" si="0"/>
        <v>12.135444444444444</v>
      </c>
      <c r="M54">
        <f t="shared" si="1"/>
        <v>17.578433986666667</v>
      </c>
      <c r="N54" s="9"/>
      <c r="O54" s="21">
        <v>0.121613</v>
      </c>
      <c r="P54" s="21">
        <v>8.9897899999999993</v>
      </c>
      <c r="Q54" s="21">
        <v>-1.43158E-2</v>
      </c>
      <c r="R54" s="21">
        <v>44</v>
      </c>
      <c r="S54" s="21">
        <v>0.12109399999999999</v>
      </c>
      <c r="T54">
        <f t="shared" si="2"/>
        <v>17.673827160493826</v>
      </c>
      <c r="U54">
        <f t="shared" si="3"/>
        <v>2.1493671424691354</v>
      </c>
      <c r="X54" s="9"/>
      <c r="Y54" s="21">
        <v>1.44852</v>
      </c>
      <c r="Z54" s="21">
        <v>14.258699999999999</v>
      </c>
      <c r="AA54" s="21">
        <v>-9.7778299999999995E-3</v>
      </c>
      <c r="AB54" s="21">
        <v>44</v>
      </c>
      <c r="AC54" s="21">
        <v>1.4477500000000001</v>
      </c>
      <c r="AD54">
        <f t="shared" si="4"/>
        <v>12.071395061728394</v>
      </c>
      <c r="AE54">
        <f t="shared" si="5"/>
        <v>17.485657174814815</v>
      </c>
      <c r="AF54" s="9"/>
      <c r="AG54" s="21">
        <v>0.121613</v>
      </c>
      <c r="AH54" s="21">
        <v>17.815999999999999</v>
      </c>
      <c r="AI54" s="21">
        <v>-1.4086899999999999E-2</v>
      </c>
      <c r="AJ54" s="21">
        <v>44</v>
      </c>
      <c r="AK54" s="21">
        <v>0.121033</v>
      </c>
      <c r="AL54">
        <f t="shared" si="6"/>
        <v>17.391234567901233</v>
      </c>
      <c r="AM54">
        <f t="shared" si="7"/>
        <v>2.1150002095061726</v>
      </c>
      <c r="AP54" s="9"/>
      <c r="AQ54" s="21">
        <v>1.44852</v>
      </c>
      <c r="AR54" s="21">
        <v>23.046900000000001</v>
      </c>
      <c r="AS54" s="21">
        <v>-9.6313500000000003E-3</v>
      </c>
      <c r="AT54" s="21">
        <v>44</v>
      </c>
      <c r="AU54" s="21">
        <v>1.4480599999999999</v>
      </c>
      <c r="AV54">
        <f t="shared" si="8"/>
        <v>11.890555555555554</v>
      </c>
      <c r="AW54">
        <f t="shared" si="9"/>
        <v>17.223707533333332</v>
      </c>
      <c r="AX54" s="9"/>
      <c r="AY54" s="21">
        <v>0.121613</v>
      </c>
      <c r="AZ54" s="21">
        <v>26.604199999999999</v>
      </c>
      <c r="BA54" s="21">
        <v>-1.3992299999999999E-2</v>
      </c>
      <c r="BB54" s="21">
        <v>44</v>
      </c>
      <c r="BC54" s="21">
        <v>0.121002</v>
      </c>
      <c r="BD54">
        <f t="shared" si="10"/>
        <v>17.274444444444445</v>
      </c>
      <c r="BE54">
        <f t="shared" si="11"/>
        <v>2.1007970122222224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1.4434800000000001</v>
      </c>
      <c r="H55" s="21">
        <v>5.4425100000000004</v>
      </c>
      <c r="I55" s="21">
        <v>-9.9426299999999992E-3</v>
      </c>
      <c r="J55" s="21">
        <v>45</v>
      </c>
      <c r="K55" s="21">
        <v>1.4428700000000001</v>
      </c>
      <c r="L55">
        <f t="shared" si="0"/>
        <v>12.274851851851849</v>
      </c>
      <c r="M55">
        <f t="shared" si="1"/>
        <v>17.718503151111108</v>
      </c>
      <c r="N55" s="9"/>
      <c r="O55" s="21">
        <v>0.12664800000000001</v>
      </c>
      <c r="P55" s="21">
        <v>8.99986</v>
      </c>
      <c r="Q55" s="21">
        <v>-1.43097E-2</v>
      </c>
      <c r="R55" s="21">
        <v>45</v>
      </c>
      <c r="S55" s="21">
        <v>0.12612899999999999</v>
      </c>
      <c r="T55">
        <f t="shared" si="2"/>
        <v>17.666296296296295</v>
      </c>
      <c r="U55">
        <f t="shared" si="3"/>
        <v>2.2374010933333333</v>
      </c>
      <c r="X55" s="9"/>
      <c r="Y55" s="21">
        <v>1.4434800000000001</v>
      </c>
      <c r="Z55" s="21">
        <v>14.268700000000001</v>
      </c>
      <c r="AA55" s="21">
        <v>-9.8815900000000009E-3</v>
      </c>
      <c r="AB55" s="21">
        <v>45</v>
      </c>
      <c r="AC55" s="21">
        <v>1.4425699999999999</v>
      </c>
      <c r="AD55">
        <f t="shared" si="4"/>
        <v>12.199493827160493</v>
      </c>
      <c r="AE55">
        <f t="shared" si="5"/>
        <v>17.609725349629631</v>
      </c>
      <c r="AF55" s="9"/>
      <c r="AG55" s="21">
        <v>0.12664800000000001</v>
      </c>
      <c r="AH55" s="21">
        <v>17.8261</v>
      </c>
      <c r="AI55" s="21">
        <v>-1.40625E-2</v>
      </c>
      <c r="AJ55" s="21">
        <v>45</v>
      </c>
      <c r="AK55" s="21">
        <v>0.12609899999999999</v>
      </c>
      <c r="AL55">
        <f t="shared" si="6"/>
        <v>17.361111111111111</v>
      </c>
      <c r="AM55">
        <f t="shared" si="7"/>
        <v>2.19875</v>
      </c>
      <c r="AP55" s="9"/>
      <c r="AQ55" s="21">
        <v>1.4434800000000001</v>
      </c>
      <c r="AR55" s="21">
        <v>23.056899999999999</v>
      </c>
      <c r="AS55" s="21">
        <v>-9.7503699999999995E-3</v>
      </c>
      <c r="AT55" s="21">
        <v>45</v>
      </c>
      <c r="AU55" s="21">
        <v>1.4428700000000001</v>
      </c>
      <c r="AV55">
        <f t="shared" si="8"/>
        <v>12.037493827160493</v>
      </c>
      <c r="AW55">
        <f t="shared" si="9"/>
        <v>17.375881589629628</v>
      </c>
      <c r="AX55" s="9"/>
      <c r="AY55" s="21">
        <v>0.12664800000000001</v>
      </c>
      <c r="AZ55" s="21">
        <v>26.6143</v>
      </c>
      <c r="BA55" s="21">
        <v>-1.3974E-2</v>
      </c>
      <c r="BB55" s="21">
        <v>45</v>
      </c>
      <c r="BC55" s="21">
        <v>0.12612899999999999</v>
      </c>
      <c r="BD55">
        <f t="shared" si="10"/>
        <v>17.251851851851853</v>
      </c>
      <c r="BE55">
        <f t="shared" si="11"/>
        <v>2.1849125333333337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1.43845</v>
      </c>
      <c r="H56" s="21">
        <v>5.4525899999999998</v>
      </c>
      <c r="I56" s="21">
        <v>-1.00342E-2</v>
      </c>
      <c r="J56" s="21">
        <v>46</v>
      </c>
      <c r="K56" s="21">
        <v>1.4376800000000001</v>
      </c>
      <c r="L56">
        <f t="shared" si="0"/>
        <v>12.3879012345679</v>
      </c>
      <c r="M56">
        <f t="shared" si="1"/>
        <v>17.819376530864197</v>
      </c>
      <c r="N56" s="9"/>
      <c r="O56" s="21">
        <v>0.13168299999999999</v>
      </c>
      <c r="P56" s="21">
        <v>9.0099300000000007</v>
      </c>
      <c r="Q56" s="21">
        <v>-1.4294400000000001E-2</v>
      </c>
      <c r="R56" s="21">
        <v>46</v>
      </c>
      <c r="S56" s="21">
        <v>0.131104</v>
      </c>
      <c r="T56">
        <f t="shared" si="2"/>
        <v>17.647407407407407</v>
      </c>
      <c r="U56">
        <f t="shared" si="3"/>
        <v>2.3238635496296296</v>
      </c>
      <c r="X56" s="9"/>
      <c r="Y56" s="21">
        <v>1.43845</v>
      </c>
      <c r="Z56" s="21">
        <v>14.2788</v>
      </c>
      <c r="AA56" s="21">
        <v>-9.9700899999999992E-3</v>
      </c>
      <c r="AB56" s="21">
        <v>46</v>
      </c>
      <c r="AC56" s="21">
        <v>1.4376800000000001</v>
      </c>
      <c r="AD56">
        <f t="shared" si="4"/>
        <v>12.308753086419753</v>
      </c>
      <c r="AE56">
        <f t="shared" si="5"/>
        <v>17.705525877160493</v>
      </c>
      <c r="AF56" s="9"/>
      <c r="AG56" s="21">
        <v>0.13168299999999999</v>
      </c>
      <c r="AH56" s="21">
        <v>17.836099999999998</v>
      </c>
      <c r="AI56" s="21">
        <v>-1.4053299999999999E-2</v>
      </c>
      <c r="AJ56" s="21">
        <v>46</v>
      </c>
      <c r="AK56" s="21">
        <v>0.131165</v>
      </c>
      <c r="AL56">
        <f t="shared" si="6"/>
        <v>17.349753086419753</v>
      </c>
      <c r="AM56">
        <f t="shared" si="7"/>
        <v>2.284667535679012</v>
      </c>
      <c r="AP56" s="9"/>
      <c r="AQ56" s="21">
        <v>1.43845</v>
      </c>
      <c r="AR56" s="21">
        <v>23.067</v>
      </c>
      <c r="AS56" s="21">
        <v>-9.85107E-3</v>
      </c>
      <c r="AT56" s="21">
        <v>46</v>
      </c>
      <c r="AU56" s="21">
        <v>1.4379900000000001</v>
      </c>
      <c r="AV56">
        <f t="shared" si="8"/>
        <v>12.161814814814814</v>
      </c>
      <c r="AW56">
        <f t="shared" si="9"/>
        <v>17.49416252037037</v>
      </c>
      <c r="AX56" s="9"/>
      <c r="AY56" s="21">
        <v>0.13168299999999999</v>
      </c>
      <c r="AZ56" s="21">
        <v>26.624400000000001</v>
      </c>
      <c r="BA56" s="21">
        <v>-1.3958699999999999E-2</v>
      </c>
      <c r="BB56" s="21">
        <v>46</v>
      </c>
      <c r="BC56" s="21">
        <v>0.13119500000000001</v>
      </c>
      <c r="BD56">
        <f t="shared" si="10"/>
        <v>17.232962962962961</v>
      </c>
      <c r="BE56">
        <f t="shared" si="11"/>
        <v>2.2692882618518517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1.4334100000000001</v>
      </c>
      <c r="H57" s="21">
        <v>5.4626599999999996</v>
      </c>
      <c r="I57" s="21">
        <v>-1.01166E-2</v>
      </c>
      <c r="J57" s="21">
        <v>47</v>
      </c>
      <c r="K57" s="21">
        <v>1.4328000000000001</v>
      </c>
      <c r="L57">
        <f t="shared" si="0"/>
        <v>12.489629629629629</v>
      </c>
      <c r="M57">
        <f t="shared" si="1"/>
        <v>17.902760007407409</v>
      </c>
      <c r="N57" s="9"/>
      <c r="O57" s="21">
        <v>0.13671900000000001</v>
      </c>
      <c r="P57" s="21">
        <v>9.02</v>
      </c>
      <c r="Q57" s="21">
        <v>-1.427E-2</v>
      </c>
      <c r="R57" s="21">
        <v>47</v>
      </c>
      <c r="S57" s="21">
        <v>0.13626099999999999</v>
      </c>
      <c r="T57">
        <f t="shared" si="2"/>
        <v>17.617283950617285</v>
      </c>
      <c r="U57">
        <f t="shared" si="3"/>
        <v>2.4086174444444448</v>
      </c>
      <c r="X57" s="9"/>
      <c r="Y57" s="21">
        <v>1.4334100000000001</v>
      </c>
      <c r="Z57" s="21">
        <v>14.2889</v>
      </c>
      <c r="AA57" s="21">
        <v>-1.0058599999999999E-2</v>
      </c>
      <c r="AB57" s="21">
        <v>47</v>
      </c>
      <c r="AC57" s="21">
        <v>1.4328000000000001</v>
      </c>
      <c r="AD57">
        <f t="shared" si="4"/>
        <v>12.418024691358022</v>
      </c>
      <c r="AE57">
        <f t="shared" si="5"/>
        <v>17.800120772839502</v>
      </c>
      <c r="AF57" s="9"/>
      <c r="AG57" s="21">
        <v>0.13671900000000001</v>
      </c>
      <c r="AH57" s="21">
        <v>17.8462</v>
      </c>
      <c r="AI57" s="21">
        <v>-1.4053299999999999E-2</v>
      </c>
      <c r="AJ57" s="21">
        <v>47</v>
      </c>
      <c r="AK57" s="21">
        <v>0.13622999999999999</v>
      </c>
      <c r="AL57">
        <f t="shared" si="6"/>
        <v>17.349753086419753</v>
      </c>
      <c r="AM57">
        <f t="shared" si="7"/>
        <v>2.3720408922222225</v>
      </c>
      <c r="AP57" s="9"/>
      <c r="AQ57" s="21">
        <v>1.4334100000000001</v>
      </c>
      <c r="AR57" s="21">
        <v>23.077100000000002</v>
      </c>
      <c r="AS57" s="21">
        <v>-9.9456800000000001E-3</v>
      </c>
      <c r="AT57" s="21">
        <v>47</v>
      </c>
      <c r="AU57" s="21">
        <v>1.4321900000000001</v>
      </c>
      <c r="AV57">
        <f t="shared" si="8"/>
        <v>12.278617283950616</v>
      </c>
      <c r="AW57">
        <f t="shared" si="9"/>
        <v>17.600292800987653</v>
      </c>
      <c r="AX57" s="9"/>
      <c r="AY57" s="21">
        <v>0.13671900000000001</v>
      </c>
      <c r="AZ57" s="21">
        <v>26.634399999999999</v>
      </c>
      <c r="BA57" s="21">
        <v>-1.3943499999999999E-2</v>
      </c>
      <c r="BB57" s="21">
        <v>47</v>
      </c>
      <c r="BC57" s="21">
        <v>0.13619999999999999</v>
      </c>
      <c r="BD57">
        <f t="shared" si="10"/>
        <v>17.214197530864197</v>
      </c>
      <c r="BE57">
        <f t="shared" si="11"/>
        <v>2.3535078722222225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1.42838</v>
      </c>
      <c r="H58" s="21">
        <v>5.4727300000000003</v>
      </c>
      <c r="I58" s="21">
        <v>-1.0199E-2</v>
      </c>
      <c r="J58" s="21">
        <v>48</v>
      </c>
      <c r="K58" s="21">
        <v>1.42761</v>
      </c>
      <c r="L58">
        <f t="shared" si="0"/>
        <v>12.591358024691356</v>
      </c>
      <c r="M58">
        <f t="shared" si="1"/>
        <v>17.985243975308638</v>
      </c>
      <c r="N58" s="9"/>
      <c r="O58" s="21">
        <v>0.14175399999999999</v>
      </c>
      <c r="P58" s="21">
        <v>9.0300700000000003</v>
      </c>
      <c r="Q58" s="21">
        <v>-1.4251700000000001E-2</v>
      </c>
      <c r="R58" s="21">
        <v>48</v>
      </c>
      <c r="S58" s="21">
        <v>0.14114399999999999</v>
      </c>
      <c r="T58">
        <f t="shared" si="2"/>
        <v>17.594691358024694</v>
      </c>
      <c r="U58">
        <f t="shared" si="3"/>
        <v>2.4941178787654321</v>
      </c>
      <c r="X58" s="9"/>
      <c r="Y58" s="21">
        <v>1.42838</v>
      </c>
      <c r="Z58" s="21">
        <v>14.2989</v>
      </c>
      <c r="AA58" s="21">
        <v>-1.0144E-2</v>
      </c>
      <c r="AB58" s="21">
        <v>48</v>
      </c>
      <c r="AC58" s="21">
        <v>1.42761</v>
      </c>
      <c r="AD58">
        <f t="shared" si="4"/>
        <v>12.523456790123456</v>
      </c>
      <c r="AE58">
        <f t="shared" si="5"/>
        <v>17.88825520987654</v>
      </c>
      <c r="AF58" s="9"/>
      <c r="AG58" s="21">
        <v>0.14175399999999999</v>
      </c>
      <c r="AH58" s="21">
        <v>17.856300000000001</v>
      </c>
      <c r="AI58" s="21">
        <v>-1.4047199999999999E-2</v>
      </c>
      <c r="AJ58" s="21">
        <v>48</v>
      </c>
      <c r="AK58" s="21">
        <v>0.14117399999999999</v>
      </c>
      <c r="AL58">
        <f t="shared" si="6"/>
        <v>17.342222222222222</v>
      </c>
      <c r="AM58">
        <f t="shared" si="7"/>
        <v>2.4583293688888888</v>
      </c>
      <c r="AP58" s="9"/>
      <c r="AQ58" s="21">
        <v>1.42838</v>
      </c>
      <c r="AR58" s="21">
        <v>23.087199999999999</v>
      </c>
      <c r="AS58" s="21">
        <v>-1.00372E-2</v>
      </c>
      <c r="AT58" s="21">
        <v>48</v>
      </c>
      <c r="AU58" s="21">
        <v>1.427</v>
      </c>
      <c r="AV58">
        <f t="shared" si="8"/>
        <v>12.391604938271604</v>
      </c>
      <c r="AW58">
        <f t="shared" si="9"/>
        <v>17.699920661728392</v>
      </c>
      <c r="AX58" s="9"/>
      <c r="AY58" s="21">
        <v>0.14175399999999999</v>
      </c>
      <c r="AZ58" s="21">
        <v>26.644500000000001</v>
      </c>
      <c r="BA58" s="21">
        <v>-1.39221E-2</v>
      </c>
      <c r="BB58" s="21">
        <v>48</v>
      </c>
      <c r="BC58" s="21">
        <v>0.14114399999999999</v>
      </c>
      <c r="BD58">
        <f t="shared" si="10"/>
        <v>17.187777777777779</v>
      </c>
      <c r="BE58">
        <f t="shared" si="11"/>
        <v>2.4364362511111111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1.42334</v>
      </c>
      <c r="H59" s="21">
        <v>5.4828000000000001</v>
      </c>
      <c r="I59" s="21">
        <v>-1.0278300000000001E-2</v>
      </c>
      <c r="J59" s="21">
        <v>49</v>
      </c>
      <c r="K59" s="21">
        <v>1.42242</v>
      </c>
      <c r="L59">
        <f t="shared" si="0"/>
        <v>12.689259259259259</v>
      </c>
      <c r="M59">
        <f t="shared" si="1"/>
        <v>18.061130274074074</v>
      </c>
      <c r="N59" s="9"/>
      <c r="O59" s="21">
        <v>0.14679</v>
      </c>
      <c r="P59" s="21">
        <v>9.0401399999999992</v>
      </c>
      <c r="Q59" s="21">
        <v>-1.42212E-2</v>
      </c>
      <c r="R59" s="21">
        <v>49</v>
      </c>
      <c r="S59" s="21">
        <v>0.14621000000000001</v>
      </c>
      <c r="T59">
        <f t="shared" si="2"/>
        <v>17.557037037037034</v>
      </c>
      <c r="U59">
        <f t="shared" si="3"/>
        <v>2.5771974666666662</v>
      </c>
      <c r="X59" s="9"/>
      <c r="Y59" s="21">
        <v>1.42334</v>
      </c>
      <c r="Z59" s="21">
        <v>14.308999999999999</v>
      </c>
      <c r="AA59" s="21">
        <v>-1.02203E-2</v>
      </c>
      <c r="AB59" s="21">
        <v>49</v>
      </c>
      <c r="AC59" s="21">
        <v>1.42242</v>
      </c>
      <c r="AD59">
        <f t="shared" si="4"/>
        <v>12.617654320987654</v>
      </c>
      <c r="AE59">
        <f t="shared" si="5"/>
        <v>17.95921210123457</v>
      </c>
      <c r="AF59" s="9"/>
      <c r="AG59" s="21">
        <v>0.14679</v>
      </c>
      <c r="AH59" s="21">
        <v>17.866399999999999</v>
      </c>
      <c r="AI59" s="21">
        <v>-1.4031999999999999E-2</v>
      </c>
      <c r="AJ59" s="21">
        <v>49</v>
      </c>
      <c r="AK59" s="21">
        <v>0.14621000000000001</v>
      </c>
      <c r="AL59">
        <f t="shared" si="6"/>
        <v>17.323456790123455</v>
      </c>
      <c r="AM59">
        <f t="shared" si="7"/>
        <v>2.542910222222222</v>
      </c>
      <c r="AP59" s="9"/>
      <c r="AQ59" s="21">
        <v>1.42334</v>
      </c>
      <c r="AR59" s="21">
        <v>23.097200000000001</v>
      </c>
      <c r="AS59" s="21">
        <v>-1.01257E-2</v>
      </c>
      <c r="AT59" s="21">
        <v>49</v>
      </c>
      <c r="AU59" s="21">
        <v>1.42242</v>
      </c>
      <c r="AV59">
        <f t="shared" si="8"/>
        <v>12.500864197530863</v>
      </c>
      <c r="AW59">
        <f t="shared" si="9"/>
        <v>17.792980046913577</v>
      </c>
      <c r="AX59" s="9"/>
      <c r="AY59" s="21">
        <v>0.14679</v>
      </c>
      <c r="AZ59" s="21">
        <v>26.654599999999999</v>
      </c>
      <c r="BA59" s="21">
        <v>-1.39069E-2</v>
      </c>
      <c r="BB59" s="21">
        <v>49</v>
      </c>
      <c r="BC59" s="21">
        <v>0.14624000000000001</v>
      </c>
      <c r="BD59">
        <f t="shared" si="10"/>
        <v>17.169012345679011</v>
      </c>
      <c r="BE59">
        <f t="shared" si="11"/>
        <v>2.5202393222222219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1.4182999999999999</v>
      </c>
      <c r="H60" s="21">
        <v>5.4928699999999999</v>
      </c>
      <c r="I60" s="21">
        <v>-1.0366800000000001E-2</v>
      </c>
      <c r="J60" s="21">
        <v>50</v>
      </c>
      <c r="K60" s="21">
        <v>1.41754</v>
      </c>
      <c r="L60">
        <f t="shared" si="0"/>
        <v>12.798518518518518</v>
      </c>
      <c r="M60">
        <f t="shared" si="1"/>
        <v>18.152138814814812</v>
      </c>
      <c r="N60" s="9"/>
      <c r="O60" s="21">
        <v>0.15182499999999999</v>
      </c>
      <c r="P60" s="21">
        <v>9.0502199999999995</v>
      </c>
      <c r="Q60" s="21">
        <v>-1.4208999999999999E-2</v>
      </c>
      <c r="R60" s="21">
        <v>50</v>
      </c>
      <c r="S60" s="21">
        <v>0.15121499999999999</v>
      </c>
      <c r="T60">
        <f t="shared" si="2"/>
        <v>17.541975308641973</v>
      </c>
      <c r="U60">
        <f t="shared" si="3"/>
        <v>2.6633104012345674</v>
      </c>
      <c r="X60" s="9"/>
      <c r="Y60" s="21">
        <v>1.4182999999999999</v>
      </c>
      <c r="Z60" s="21">
        <v>14.319100000000001</v>
      </c>
      <c r="AA60" s="21">
        <v>-1.03058E-2</v>
      </c>
      <c r="AB60" s="21">
        <v>50</v>
      </c>
      <c r="AC60" s="21">
        <v>1.41754</v>
      </c>
      <c r="AD60">
        <f t="shared" si="4"/>
        <v>12.723209876543208</v>
      </c>
      <c r="AE60">
        <f t="shared" si="5"/>
        <v>18.04532856790123</v>
      </c>
      <c r="AF60" s="9"/>
      <c r="AG60" s="21">
        <v>0.15182499999999999</v>
      </c>
      <c r="AH60" s="21">
        <v>17.8764</v>
      </c>
      <c r="AI60" s="21">
        <v>-1.40289E-2</v>
      </c>
      <c r="AJ60" s="21">
        <v>50</v>
      </c>
      <c r="AK60" s="21">
        <v>0.151337</v>
      </c>
      <c r="AL60">
        <f t="shared" si="6"/>
        <v>17.319629629629631</v>
      </c>
      <c r="AM60">
        <f t="shared" si="7"/>
        <v>2.6295527685185185</v>
      </c>
      <c r="AP60" s="9"/>
      <c r="AQ60" s="21">
        <v>1.4182999999999999</v>
      </c>
      <c r="AR60" s="21">
        <v>23.107299999999999</v>
      </c>
      <c r="AS60" s="21">
        <v>-1.0208099999999999E-2</v>
      </c>
      <c r="AT60" s="21">
        <v>50</v>
      </c>
      <c r="AU60" s="21">
        <v>1.4178500000000001</v>
      </c>
      <c r="AV60">
        <f t="shared" si="8"/>
        <v>12.602592592592591</v>
      </c>
      <c r="AW60">
        <f t="shared" si="9"/>
        <v>17.87425707407407</v>
      </c>
      <c r="AX60" s="9"/>
      <c r="AY60" s="21">
        <v>0.15182499999999999</v>
      </c>
      <c r="AZ60" s="21">
        <v>26.6646</v>
      </c>
      <c r="BA60" s="21">
        <v>-1.3894699999999999E-2</v>
      </c>
      <c r="BB60" s="21">
        <v>50</v>
      </c>
      <c r="BC60" s="21">
        <v>0.15121499999999999</v>
      </c>
      <c r="BD60">
        <f t="shared" si="10"/>
        <v>17.153950617283947</v>
      </c>
      <c r="BE60">
        <f t="shared" si="11"/>
        <v>2.6043985524691351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1.41327</v>
      </c>
      <c r="H61" s="21">
        <v>5.5029399999999997</v>
      </c>
      <c r="I61" s="21">
        <v>-1.0449200000000001E-2</v>
      </c>
      <c r="J61" s="21">
        <v>51</v>
      </c>
      <c r="K61" s="21">
        <v>1.41235</v>
      </c>
      <c r="L61">
        <f t="shared" si="0"/>
        <v>12.900246913580247</v>
      </c>
      <c r="M61">
        <f t="shared" si="1"/>
        <v>18.231531955555557</v>
      </c>
      <c r="N61" s="9"/>
      <c r="O61" s="21">
        <v>0.15686</v>
      </c>
      <c r="P61" s="21">
        <v>9.0602900000000002</v>
      </c>
      <c r="Q61" s="21">
        <v>-1.4196800000000001E-2</v>
      </c>
      <c r="R61" s="21">
        <v>51</v>
      </c>
      <c r="S61" s="21">
        <v>0.15625</v>
      </c>
      <c r="T61">
        <f t="shared" si="2"/>
        <v>17.526913580246916</v>
      </c>
      <c r="U61">
        <f t="shared" si="3"/>
        <v>2.749271664197531</v>
      </c>
      <c r="X61" s="9"/>
      <c r="Y61" s="21">
        <v>1.41327</v>
      </c>
      <c r="Z61" s="21">
        <v>14.3292</v>
      </c>
      <c r="AA61" s="21">
        <v>-1.0378999999999999E-2</v>
      </c>
      <c r="AB61" s="21">
        <v>51</v>
      </c>
      <c r="AC61" s="21">
        <v>1.41205</v>
      </c>
      <c r="AD61">
        <f t="shared" si="4"/>
        <v>12.813580246913578</v>
      </c>
      <c r="AE61">
        <f t="shared" si="5"/>
        <v>18.109048555555553</v>
      </c>
      <c r="AF61" s="9"/>
      <c r="AG61" s="21">
        <v>0.15686</v>
      </c>
      <c r="AH61" s="21">
        <v>17.886500000000002</v>
      </c>
      <c r="AI61" s="21">
        <v>-1.40228E-2</v>
      </c>
      <c r="AJ61" s="21">
        <v>51</v>
      </c>
      <c r="AK61" s="21">
        <v>0.15634200000000001</v>
      </c>
      <c r="AL61">
        <f t="shared" si="6"/>
        <v>17.312098765432097</v>
      </c>
      <c r="AM61">
        <f t="shared" si="7"/>
        <v>2.7155758123456786</v>
      </c>
      <c r="AP61" s="9"/>
      <c r="AQ61" s="21">
        <v>1.41327</v>
      </c>
      <c r="AR61" s="21">
        <v>23.1174</v>
      </c>
      <c r="AS61" s="21">
        <v>-1.0290499999999999E-2</v>
      </c>
      <c r="AT61" s="21">
        <v>51</v>
      </c>
      <c r="AU61" s="21">
        <v>1.41205</v>
      </c>
      <c r="AV61">
        <f t="shared" si="8"/>
        <v>12.70432098765432</v>
      </c>
      <c r="AW61">
        <f t="shared" si="9"/>
        <v>17.954635722222221</v>
      </c>
      <c r="AX61" s="9"/>
      <c r="AY61" s="21">
        <v>0.15686</v>
      </c>
      <c r="AZ61" s="21">
        <v>26.674700000000001</v>
      </c>
      <c r="BA61" s="21">
        <v>-1.38824E-2</v>
      </c>
      <c r="BB61" s="21">
        <v>51</v>
      </c>
      <c r="BC61" s="21">
        <v>0.156281</v>
      </c>
      <c r="BD61">
        <f t="shared" si="10"/>
        <v>17.138765432098765</v>
      </c>
      <c r="BE61">
        <f t="shared" si="11"/>
        <v>2.6883867456790123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1.4082300000000001</v>
      </c>
      <c r="H62" s="21">
        <v>5.5130100000000004</v>
      </c>
      <c r="I62" s="21">
        <v>-1.0522500000000001E-2</v>
      </c>
      <c r="J62" s="21">
        <v>52</v>
      </c>
      <c r="K62" s="21">
        <v>1.40778</v>
      </c>
      <c r="L62">
        <f t="shared" si="0"/>
        <v>12.99074074074074</v>
      </c>
      <c r="M62">
        <f t="shared" si="1"/>
        <v>18.293950833333334</v>
      </c>
      <c r="N62" s="9"/>
      <c r="O62" s="21">
        <v>0.16189600000000001</v>
      </c>
      <c r="P62" s="21">
        <v>9.0703600000000009</v>
      </c>
      <c r="Q62" s="21">
        <v>-1.41876E-2</v>
      </c>
      <c r="R62" s="21">
        <v>52</v>
      </c>
      <c r="S62" s="21">
        <v>0.16128500000000001</v>
      </c>
      <c r="T62">
        <f t="shared" si="2"/>
        <v>17.515555555555554</v>
      </c>
      <c r="U62">
        <f t="shared" si="3"/>
        <v>2.8356983822222221</v>
      </c>
      <c r="X62" s="9"/>
      <c r="Y62" s="21">
        <v>1.4082300000000001</v>
      </c>
      <c r="Z62" s="21">
        <v>14.3392</v>
      </c>
      <c r="AA62" s="21">
        <v>-1.0452299999999999E-2</v>
      </c>
      <c r="AB62" s="21">
        <v>52</v>
      </c>
      <c r="AC62" s="21">
        <v>1.40808</v>
      </c>
      <c r="AD62">
        <f t="shared" si="4"/>
        <v>12.904074074074073</v>
      </c>
      <c r="AE62">
        <f t="shared" si="5"/>
        <v>18.171904233333333</v>
      </c>
      <c r="AF62" s="9"/>
      <c r="AG62" s="21">
        <v>0.16189600000000001</v>
      </c>
      <c r="AH62" s="21">
        <v>17.896599999999999</v>
      </c>
      <c r="AI62" s="21">
        <v>-1.4019800000000001E-2</v>
      </c>
      <c r="AJ62" s="21">
        <v>52</v>
      </c>
      <c r="AK62" s="21">
        <v>0.16131599999999999</v>
      </c>
      <c r="AL62">
        <f t="shared" si="6"/>
        <v>17.308395061728394</v>
      </c>
      <c r="AM62">
        <f t="shared" si="7"/>
        <v>2.8021599269135802</v>
      </c>
      <c r="AP62" s="9"/>
      <c r="AQ62" s="21">
        <v>1.4082300000000001</v>
      </c>
      <c r="AR62" s="21">
        <v>23.127400000000002</v>
      </c>
      <c r="AS62" s="21">
        <v>-1.03699E-2</v>
      </c>
      <c r="AT62" s="21">
        <v>52</v>
      </c>
      <c r="AU62" s="21">
        <v>1.40778</v>
      </c>
      <c r="AV62">
        <f t="shared" si="8"/>
        <v>12.802345679012344</v>
      </c>
      <c r="AW62">
        <f t="shared" si="9"/>
        <v>18.028647255555555</v>
      </c>
      <c r="AX62" s="9"/>
      <c r="AY62" s="21">
        <v>0.16189600000000001</v>
      </c>
      <c r="AZ62" s="21">
        <v>26.684799999999999</v>
      </c>
      <c r="BA62" s="21">
        <v>-1.38794E-2</v>
      </c>
      <c r="BB62" s="21">
        <v>52</v>
      </c>
      <c r="BC62" s="21">
        <v>0.16128500000000001</v>
      </c>
      <c r="BD62">
        <f t="shared" si="10"/>
        <v>17.135061728395058</v>
      </c>
      <c r="BE62">
        <f t="shared" si="11"/>
        <v>2.7740979535802466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1.4032</v>
      </c>
      <c r="H63" s="21">
        <v>5.5230800000000002</v>
      </c>
      <c r="I63" s="21">
        <v>-1.06049E-2</v>
      </c>
      <c r="J63" s="21">
        <v>53</v>
      </c>
      <c r="K63" s="21">
        <v>1.40198</v>
      </c>
      <c r="L63">
        <f t="shared" si="0"/>
        <v>13.092469135802469</v>
      </c>
      <c r="M63">
        <f t="shared" si="1"/>
        <v>18.371352691358023</v>
      </c>
      <c r="N63" s="9"/>
      <c r="O63" s="21">
        <v>0.166931</v>
      </c>
      <c r="P63" s="21">
        <v>9.0804299999999998</v>
      </c>
      <c r="Q63" s="21">
        <v>-1.4175399999999999E-2</v>
      </c>
      <c r="R63" s="21">
        <v>53</v>
      </c>
      <c r="S63" s="21">
        <v>0.166382</v>
      </c>
      <c r="T63">
        <f t="shared" si="2"/>
        <v>17.500493827160494</v>
      </c>
      <c r="U63">
        <f t="shared" si="3"/>
        <v>2.9213749350617282</v>
      </c>
      <c r="X63" s="9"/>
      <c r="Y63" s="21">
        <v>1.4032</v>
      </c>
      <c r="Z63" s="21">
        <v>14.349299999999999</v>
      </c>
      <c r="AA63" s="21">
        <v>-1.0528600000000001E-2</v>
      </c>
      <c r="AB63" s="21">
        <v>53</v>
      </c>
      <c r="AC63" s="21">
        <v>1.40198</v>
      </c>
      <c r="AD63">
        <f t="shared" si="4"/>
        <v>12.998271604938271</v>
      </c>
      <c r="AE63">
        <f t="shared" si="5"/>
        <v>18.239174716049384</v>
      </c>
      <c r="AF63" s="9"/>
      <c r="AG63" s="21">
        <v>0.166931</v>
      </c>
      <c r="AH63" s="21">
        <v>17.906600000000001</v>
      </c>
      <c r="AI63" s="21">
        <v>-1.4019800000000001E-2</v>
      </c>
      <c r="AJ63" s="21">
        <v>53</v>
      </c>
      <c r="AK63" s="21">
        <v>0.16644300000000001</v>
      </c>
      <c r="AL63">
        <f t="shared" si="6"/>
        <v>17.308395061728394</v>
      </c>
      <c r="AM63">
        <f t="shared" si="7"/>
        <v>2.8893076960493826</v>
      </c>
      <c r="AP63" s="9"/>
      <c r="AQ63" s="21">
        <v>1.4032</v>
      </c>
      <c r="AR63" s="21">
        <v>23.137499999999999</v>
      </c>
      <c r="AS63" s="21">
        <v>-1.0455300000000001E-2</v>
      </c>
      <c r="AT63" s="21">
        <v>53</v>
      </c>
      <c r="AU63" s="21">
        <v>1.40259</v>
      </c>
      <c r="AV63">
        <f t="shared" si="8"/>
        <v>12.907777777777778</v>
      </c>
      <c r="AW63">
        <f t="shared" si="9"/>
        <v>18.112193777777776</v>
      </c>
      <c r="AX63" s="9"/>
      <c r="AY63" s="21">
        <v>0.166931</v>
      </c>
      <c r="AZ63" s="21">
        <v>26.694900000000001</v>
      </c>
      <c r="BA63" s="21">
        <v>-1.3876299999999999E-2</v>
      </c>
      <c r="BB63" s="21">
        <v>53</v>
      </c>
      <c r="BC63" s="21">
        <v>0.16628999999999999</v>
      </c>
      <c r="BD63">
        <f t="shared" si="10"/>
        <v>17.131234567901231</v>
      </c>
      <c r="BE63">
        <f t="shared" si="11"/>
        <v>2.8597341176543205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1.3981600000000001</v>
      </c>
      <c r="H64" s="21">
        <v>5.53315</v>
      </c>
      <c r="I64" s="21">
        <v>-1.0665900000000001E-2</v>
      </c>
      <c r="J64" s="21">
        <v>54</v>
      </c>
      <c r="K64" s="21">
        <v>1.39771</v>
      </c>
      <c r="L64">
        <f t="shared" si="0"/>
        <v>13.167777777777779</v>
      </c>
      <c r="M64">
        <f t="shared" si="1"/>
        <v>18.410660177777782</v>
      </c>
      <c r="N64" s="9"/>
      <c r="O64" s="21">
        <v>0.17196700000000001</v>
      </c>
      <c r="P64" s="21">
        <v>9.0905000000000005</v>
      </c>
      <c r="Q64" s="21">
        <v>-1.41602E-2</v>
      </c>
      <c r="R64" s="21">
        <v>54</v>
      </c>
      <c r="S64" s="21">
        <v>0.17141700000000001</v>
      </c>
      <c r="T64">
        <f t="shared" si="2"/>
        <v>17.481728395061729</v>
      </c>
      <c r="U64">
        <f t="shared" si="3"/>
        <v>3.0062803869135806</v>
      </c>
      <c r="X64" s="9"/>
      <c r="Y64" s="21">
        <v>1.3981600000000001</v>
      </c>
      <c r="Z64" s="21">
        <v>14.359400000000001</v>
      </c>
      <c r="AA64" s="21">
        <v>-1.05988E-2</v>
      </c>
      <c r="AB64" s="21">
        <v>54</v>
      </c>
      <c r="AC64" s="21">
        <v>1.39771</v>
      </c>
      <c r="AD64">
        <f t="shared" si="4"/>
        <v>13.084938271604937</v>
      </c>
      <c r="AE64">
        <f t="shared" si="5"/>
        <v>18.294837293827161</v>
      </c>
      <c r="AF64" s="9"/>
      <c r="AG64" s="21">
        <v>0.17196700000000001</v>
      </c>
      <c r="AH64" s="21">
        <v>17.916699999999999</v>
      </c>
      <c r="AI64" s="21">
        <v>-1.40167E-2</v>
      </c>
      <c r="AJ64" s="21">
        <v>54</v>
      </c>
      <c r="AK64" s="21">
        <v>0.17144799999999999</v>
      </c>
      <c r="AL64">
        <f t="shared" si="6"/>
        <v>17.304567901234567</v>
      </c>
      <c r="AM64">
        <f t="shared" si="7"/>
        <v>2.9758146282716047</v>
      </c>
      <c r="AP64" s="9"/>
      <c r="AQ64" s="21">
        <v>1.3981600000000001</v>
      </c>
      <c r="AR64" s="21">
        <v>23.147600000000001</v>
      </c>
      <c r="AS64" s="21">
        <v>-1.0534699999999999E-2</v>
      </c>
      <c r="AT64" s="21">
        <v>54</v>
      </c>
      <c r="AU64" s="21">
        <v>1.3974</v>
      </c>
      <c r="AV64">
        <f t="shared" si="8"/>
        <v>13.0058024691358</v>
      </c>
      <c r="AW64">
        <f t="shared" si="9"/>
        <v>18.18419278024691</v>
      </c>
      <c r="AX64" s="9"/>
      <c r="AY64" s="21">
        <v>0.17196700000000001</v>
      </c>
      <c r="AZ64" s="21">
        <v>26.704899999999999</v>
      </c>
      <c r="BA64" s="21">
        <v>-1.38733E-2</v>
      </c>
      <c r="BB64" s="21">
        <v>54</v>
      </c>
      <c r="BC64" s="21">
        <v>0.17144799999999999</v>
      </c>
      <c r="BD64">
        <f t="shared" si="10"/>
        <v>17.127530864197528</v>
      </c>
      <c r="BE64">
        <f t="shared" si="11"/>
        <v>2.9453701001234562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1.39313</v>
      </c>
      <c r="H65" s="21">
        <v>5.5432199999999998</v>
      </c>
      <c r="I65" s="21">
        <v>-1.07361E-2</v>
      </c>
      <c r="J65" s="21">
        <v>55</v>
      </c>
      <c r="K65" s="21">
        <v>1.3928199999999999</v>
      </c>
      <c r="L65">
        <f t="shared" si="0"/>
        <v>13.254444444444443</v>
      </c>
      <c r="M65">
        <f t="shared" si="1"/>
        <v>18.465164188888888</v>
      </c>
      <c r="N65" s="9"/>
      <c r="O65" s="21">
        <v>0.17700199999999999</v>
      </c>
      <c r="P65" s="21">
        <v>9.1005699999999994</v>
      </c>
      <c r="Q65" s="21">
        <v>-1.41479E-2</v>
      </c>
      <c r="R65" s="21">
        <v>55</v>
      </c>
      <c r="S65" s="21">
        <v>0.176422</v>
      </c>
      <c r="T65">
        <f t="shared" si="2"/>
        <v>17.466543209876541</v>
      </c>
      <c r="U65">
        <f t="shared" si="3"/>
        <v>3.0916130812345672</v>
      </c>
      <c r="X65" s="9"/>
      <c r="Y65" s="21">
        <v>1.39313</v>
      </c>
      <c r="Z65" s="21">
        <v>14.369400000000001</v>
      </c>
      <c r="AA65" s="21">
        <v>-1.06628E-2</v>
      </c>
      <c r="AB65" s="21">
        <v>55</v>
      </c>
      <c r="AC65" s="21">
        <v>1.3922099999999999</v>
      </c>
      <c r="AD65">
        <f t="shared" si="4"/>
        <v>13.16395061728395</v>
      </c>
      <c r="AE65">
        <f t="shared" si="5"/>
        <v>18.33909452345679</v>
      </c>
      <c r="AF65" s="9"/>
      <c r="AG65" s="21">
        <v>0.17700199999999999</v>
      </c>
      <c r="AH65" s="21">
        <v>17.9268</v>
      </c>
      <c r="AI65" s="21">
        <v>-1.40076E-2</v>
      </c>
      <c r="AJ65" s="21">
        <v>55</v>
      </c>
      <c r="AK65" s="21">
        <v>0.176422</v>
      </c>
      <c r="AL65">
        <f t="shared" si="6"/>
        <v>17.293333333333333</v>
      </c>
      <c r="AM65">
        <f t="shared" si="7"/>
        <v>3.0609545866666665</v>
      </c>
      <c r="AP65" s="9"/>
      <c r="AQ65" s="21">
        <v>1.39313</v>
      </c>
      <c r="AR65" s="21">
        <v>23.157699999999998</v>
      </c>
      <c r="AS65" s="21">
        <v>-1.0614E-2</v>
      </c>
      <c r="AT65" s="21">
        <v>55</v>
      </c>
      <c r="AU65" s="21">
        <v>1.3922099999999999</v>
      </c>
      <c r="AV65">
        <f t="shared" si="8"/>
        <v>13.103703703703703</v>
      </c>
      <c r="AW65">
        <f t="shared" si="9"/>
        <v>18.25516274074074</v>
      </c>
      <c r="AX65" s="9"/>
      <c r="AY65" s="21">
        <v>0.17700199999999999</v>
      </c>
      <c r="AZ65" s="21">
        <v>26.715</v>
      </c>
      <c r="BA65" s="21">
        <v>-1.38672E-2</v>
      </c>
      <c r="BB65" s="21">
        <v>55</v>
      </c>
      <c r="BC65" s="21">
        <v>0.176453</v>
      </c>
      <c r="BD65">
        <f t="shared" si="10"/>
        <v>17.12</v>
      </c>
      <c r="BE65">
        <f t="shared" si="11"/>
        <v>3.0302742400000002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1.38809</v>
      </c>
      <c r="H66" s="21">
        <v>5.5533000000000001</v>
      </c>
      <c r="I66" s="21">
        <v>-1.0803200000000001E-2</v>
      </c>
      <c r="J66" s="21">
        <v>56</v>
      </c>
      <c r="K66" s="21">
        <v>1.38733</v>
      </c>
      <c r="L66">
        <f t="shared" si="0"/>
        <v>13.337283950617284</v>
      </c>
      <c r="M66">
        <f t="shared" si="1"/>
        <v>18.513350479012345</v>
      </c>
      <c r="N66" s="9"/>
      <c r="O66" s="21">
        <v>0.182037</v>
      </c>
      <c r="P66" s="21">
        <v>9.1106400000000001</v>
      </c>
      <c r="Q66" s="21">
        <v>-1.4123500000000001E-2</v>
      </c>
      <c r="R66" s="21">
        <v>56</v>
      </c>
      <c r="S66" s="21">
        <v>0.181427</v>
      </c>
      <c r="T66">
        <f t="shared" si="2"/>
        <v>17.436419753086419</v>
      </c>
      <c r="U66">
        <f t="shared" si="3"/>
        <v>3.1740735425925926</v>
      </c>
      <c r="X66" s="9"/>
      <c r="Y66" s="21">
        <v>1.38809</v>
      </c>
      <c r="Z66" s="21">
        <v>14.3795</v>
      </c>
      <c r="AA66" s="21">
        <v>-1.0732999999999999E-2</v>
      </c>
      <c r="AB66" s="21">
        <v>56</v>
      </c>
      <c r="AC66" s="21">
        <v>1.38733</v>
      </c>
      <c r="AD66">
        <f t="shared" si="4"/>
        <v>13.250617283950616</v>
      </c>
      <c r="AE66">
        <f t="shared" si="5"/>
        <v>18.39304934567901</v>
      </c>
      <c r="AF66" s="9"/>
      <c r="AG66" s="21">
        <v>0.182037</v>
      </c>
      <c r="AH66" s="21">
        <v>17.936900000000001</v>
      </c>
      <c r="AI66" s="21">
        <v>-1.3998399999999999E-2</v>
      </c>
      <c r="AJ66" s="21">
        <v>56</v>
      </c>
      <c r="AK66" s="21">
        <v>0.18145800000000001</v>
      </c>
      <c r="AL66">
        <f t="shared" si="6"/>
        <v>17.281975308641975</v>
      </c>
      <c r="AM66">
        <f t="shared" si="7"/>
        <v>3.1459589392592595</v>
      </c>
      <c r="AP66" s="9"/>
      <c r="AQ66" s="21">
        <v>1.38809</v>
      </c>
      <c r="AR66" s="21">
        <v>23.1677</v>
      </c>
      <c r="AS66" s="21">
        <v>-1.06842E-2</v>
      </c>
      <c r="AT66" s="21">
        <v>56</v>
      </c>
      <c r="AU66" s="21">
        <v>1.3870199999999999</v>
      </c>
      <c r="AV66">
        <f t="shared" si="8"/>
        <v>13.190370370370371</v>
      </c>
      <c r="AW66">
        <f t="shared" si="9"/>
        <v>18.309421207407407</v>
      </c>
      <c r="AX66" s="9"/>
      <c r="AY66" s="21">
        <v>0.182037</v>
      </c>
      <c r="AZ66" s="21">
        <v>26.725100000000001</v>
      </c>
      <c r="BA66" s="21">
        <v>-1.3858000000000001E-2</v>
      </c>
      <c r="BB66" s="21">
        <v>56</v>
      </c>
      <c r="BC66" s="21">
        <v>0.181427</v>
      </c>
      <c r="BD66">
        <f t="shared" si="10"/>
        <v>17.10864197530864</v>
      </c>
      <c r="BE66">
        <f t="shared" si="11"/>
        <v>3.1144058592592589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1.38306</v>
      </c>
      <c r="H67" s="21">
        <v>5.5633699999999999</v>
      </c>
      <c r="I67" s="21">
        <v>-1.08673E-2</v>
      </c>
      <c r="J67" s="21">
        <v>57</v>
      </c>
      <c r="K67" s="21">
        <v>1.3821399999999999</v>
      </c>
      <c r="L67">
        <f t="shared" si="0"/>
        <v>13.416419753086419</v>
      </c>
      <c r="M67">
        <f t="shared" si="1"/>
        <v>18.555713503703704</v>
      </c>
      <c r="N67" s="9"/>
      <c r="O67" s="21">
        <v>0.18707299999999999</v>
      </c>
      <c r="P67" s="21">
        <v>9.1207100000000008</v>
      </c>
      <c r="Q67" s="21">
        <v>-1.4108300000000001E-2</v>
      </c>
      <c r="R67" s="21">
        <v>57</v>
      </c>
      <c r="S67" s="21">
        <v>0.18643199999999999</v>
      </c>
      <c r="T67">
        <f t="shared" si="2"/>
        <v>17.417654320987655</v>
      </c>
      <c r="U67">
        <f t="shared" si="3"/>
        <v>3.2583728467901234</v>
      </c>
      <c r="X67" s="9"/>
      <c r="Y67" s="21">
        <v>1.38306</v>
      </c>
      <c r="Z67" s="21">
        <v>14.3896</v>
      </c>
      <c r="AA67" s="21">
        <v>-1.0800199999999999E-2</v>
      </c>
      <c r="AB67" s="21">
        <v>57</v>
      </c>
      <c r="AC67" s="21">
        <v>1.3827499999999999</v>
      </c>
      <c r="AD67">
        <f t="shared" si="4"/>
        <v>13.333580246913579</v>
      </c>
      <c r="AE67">
        <f t="shared" si="5"/>
        <v>18.441141496296293</v>
      </c>
      <c r="AF67" s="9"/>
      <c r="AG67" s="21">
        <v>0.18707299999999999</v>
      </c>
      <c r="AH67" s="21">
        <v>17.946899999999999</v>
      </c>
      <c r="AI67" s="21">
        <v>-1.39893E-2</v>
      </c>
      <c r="AJ67" s="21">
        <v>57</v>
      </c>
      <c r="AK67" s="21">
        <v>0.18646199999999999</v>
      </c>
      <c r="AL67">
        <f t="shared" si="6"/>
        <v>17.270740740740738</v>
      </c>
      <c r="AM67">
        <f t="shared" si="7"/>
        <v>3.2308892825925919</v>
      </c>
      <c r="AP67" s="9"/>
      <c r="AQ67" s="21">
        <v>1.38306</v>
      </c>
      <c r="AR67" s="21">
        <v>23.177800000000001</v>
      </c>
      <c r="AS67" s="21">
        <v>-1.0754400000000001E-2</v>
      </c>
      <c r="AT67" s="21">
        <v>57</v>
      </c>
      <c r="AU67" s="21">
        <v>1.3827499999999999</v>
      </c>
      <c r="AV67">
        <f t="shared" si="8"/>
        <v>13.277037037037037</v>
      </c>
      <c r="AW67">
        <f t="shared" si="9"/>
        <v>18.362938844444443</v>
      </c>
      <c r="AX67" s="9"/>
      <c r="AY67" s="21">
        <v>0.18707299999999999</v>
      </c>
      <c r="AZ67" s="21">
        <v>26.735099999999999</v>
      </c>
      <c r="BA67" s="21">
        <v>-1.3854999999999999E-2</v>
      </c>
      <c r="BB67" s="21">
        <v>57</v>
      </c>
      <c r="BC67" s="21">
        <v>0.18649299999999999</v>
      </c>
      <c r="BD67">
        <f t="shared" si="10"/>
        <v>17.104938271604937</v>
      </c>
      <c r="BE67">
        <f t="shared" si="11"/>
        <v>3.1998721172839502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1.37802</v>
      </c>
      <c r="H68" s="21">
        <v>5.5734399999999997</v>
      </c>
      <c r="I68" s="21">
        <v>-1.09344E-2</v>
      </c>
      <c r="J68" s="21">
        <v>58</v>
      </c>
      <c r="K68" s="21">
        <v>1.3772599999999999</v>
      </c>
      <c r="L68">
        <f t="shared" si="0"/>
        <v>13.49925925925926</v>
      </c>
      <c r="M68">
        <f t="shared" si="1"/>
        <v>18.602249244444444</v>
      </c>
      <c r="N68" s="9"/>
      <c r="O68" s="21">
        <v>0.192108</v>
      </c>
      <c r="P68" s="21">
        <v>9.1307799999999997</v>
      </c>
      <c r="Q68" s="21">
        <v>-1.40839E-2</v>
      </c>
      <c r="R68" s="21">
        <v>58</v>
      </c>
      <c r="S68" s="21">
        <v>0.191498</v>
      </c>
      <c r="T68">
        <f t="shared" si="2"/>
        <v>17.387530864197529</v>
      </c>
      <c r="U68">
        <f t="shared" si="3"/>
        <v>3.3402837792592588</v>
      </c>
      <c r="X68" s="9"/>
      <c r="Y68" s="21">
        <v>1.37802</v>
      </c>
      <c r="Z68" s="21">
        <v>14.399699999999999</v>
      </c>
      <c r="AA68" s="21">
        <v>-1.0870400000000001E-2</v>
      </c>
      <c r="AB68" s="21">
        <v>58</v>
      </c>
      <c r="AC68" s="21">
        <v>1.3772599999999999</v>
      </c>
      <c r="AD68">
        <f t="shared" si="4"/>
        <v>13.420246913580247</v>
      </c>
      <c r="AE68">
        <f t="shared" si="5"/>
        <v>18.493368651851853</v>
      </c>
      <c r="AF68" s="9"/>
      <c r="AG68" s="21">
        <v>0.192108</v>
      </c>
      <c r="AH68" s="21">
        <v>17.957000000000001</v>
      </c>
      <c r="AI68" s="21">
        <v>-1.3986200000000001E-2</v>
      </c>
      <c r="AJ68" s="21">
        <v>58</v>
      </c>
      <c r="AK68" s="21">
        <v>0.19158900000000001</v>
      </c>
      <c r="AL68">
        <f t="shared" si="6"/>
        <v>17.266913580246914</v>
      </c>
      <c r="AM68">
        <f t="shared" si="7"/>
        <v>3.3171122340740742</v>
      </c>
      <c r="AP68" s="9"/>
      <c r="AQ68" s="21">
        <v>1.37802</v>
      </c>
      <c r="AR68" s="21">
        <v>23.187899999999999</v>
      </c>
      <c r="AS68" s="21">
        <v>-1.0809300000000001E-2</v>
      </c>
      <c r="AT68" s="21">
        <v>58</v>
      </c>
      <c r="AU68" s="21">
        <v>1.3772599999999999</v>
      </c>
      <c r="AV68">
        <f t="shared" si="8"/>
        <v>13.344814814814814</v>
      </c>
      <c r="AW68">
        <f t="shared" si="9"/>
        <v>18.389421711111112</v>
      </c>
      <c r="AX68" s="9"/>
      <c r="AY68" s="21">
        <v>0.192108</v>
      </c>
      <c r="AZ68" s="21">
        <v>26.745200000000001</v>
      </c>
      <c r="BA68" s="21">
        <v>-1.3858000000000001E-2</v>
      </c>
      <c r="BB68" s="21">
        <v>58</v>
      </c>
      <c r="BC68" s="21">
        <v>0.19168099999999999</v>
      </c>
      <c r="BD68">
        <f t="shared" si="10"/>
        <v>17.10864197530864</v>
      </c>
      <c r="BE68">
        <f t="shared" si="11"/>
        <v>3.2867069925925922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1.3729899999999999</v>
      </c>
      <c r="H69" s="21">
        <v>5.5835100000000004</v>
      </c>
      <c r="I69" s="21">
        <v>-1.09894E-2</v>
      </c>
      <c r="J69" s="21">
        <v>59</v>
      </c>
      <c r="K69" s="21">
        <v>1.3717699999999999</v>
      </c>
      <c r="L69">
        <f t="shared" si="0"/>
        <v>13.56716049382716</v>
      </c>
      <c r="M69">
        <f t="shared" si="1"/>
        <v>18.62757568641975</v>
      </c>
      <c r="N69" s="9"/>
      <c r="O69" s="21">
        <v>0.19714400000000001</v>
      </c>
      <c r="P69" s="21">
        <v>9.1408500000000004</v>
      </c>
      <c r="Q69" s="21">
        <v>-1.4068600000000001E-2</v>
      </c>
      <c r="R69" s="21">
        <v>59</v>
      </c>
      <c r="S69" s="21">
        <v>0.196655</v>
      </c>
      <c r="T69">
        <f t="shared" si="2"/>
        <v>17.368641975308641</v>
      </c>
      <c r="U69">
        <f t="shared" si="3"/>
        <v>3.4241235535802468</v>
      </c>
      <c r="X69" s="9"/>
      <c r="Y69" s="21">
        <v>1.3729899999999999</v>
      </c>
      <c r="Z69" s="21">
        <v>14.409700000000001</v>
      </c>
      <c r="AA69" s="21">
        <v>-1.09283E-2</v>
      </c>
      <c r="AB69" s="21">
        <v>59</v>
      </c>
      <c r="AC69" s="21">
        <v>1.3723799999999999</v>
      </c>
      <c r="AD69">
        <f t="shared" si="4"/>
        <v>13.491728395061727</v>
      </c>
      <c r="AE69">
        <f t="shared" si="5"/>
        <v>18.524008169135801</v>
      </c>
      <c r="AF69" s="9"/>
      <c r="AG69" s="21">
        <v>0.19714400000000001</v>
      </c>
      <c r="AH69" s="21">
        <v>17.967099999999999</v>
      </c>
      <c r="AI69" s="21">
        <v>-1.3977099999999999E-2</v>
      </c>
      <c r="AJ69" s="21">
        <v>59</v>
      </c>
      <c r="AK69" s="21">
        <v>0.196655</v>
      </c>
      <c r="AL69">
        <f t="shared" si="6"/>
        <v>17.255679012345677</v>
      </c>
      <c r="AM69">
        <f t="shared" si="7"/>
        <v>3.4018535832098764</v>
      </c>
      <c r="AP69" s="9"/>
      <c r="AQ69" s="21">
        <v>1.3729899999999999</v>
      </c>
      <c r="AR69" s="21">
        <v>23.197900000000001</v>
      </c>
      <c r="AS69" s="21">
        <v>-1.08643E-2</v>
      </c>
      <c r="AT69" s="21">
        <v>59</v>
      </c>
      <c r="AU69" s="21">
        <v>1.3723799999999999</v>
      </c>
      <c r="AV69">
        <f t="shared" si="8"/>
        <v>13.412716049382714</v>
      </c>
      <c r="AW69">
        <f t="shared" si="9"/>
        <v>18.415525008641971</v>
      </c>
      <c r="AX69" s="9"/>
      <c r="AY69" s="21">
        <v>0.19714400000000001</v>
      </c>
      <c r="AZ69" s="21">
        <v>26.755299999999998</v>
      </c>
      <c r="BA69" s="21">
        <v>-1.38458E-2</v>
      </c>
      <c r="BB69" s="21">
        <v>59</v>
      </c>
      <c r="BC69" s="21">
        <v>0.196686</v>
      </c>
      <c r="BD69">
        <f t="shared" si="10"/>
        <v>17.093580246913579</v>
      </c>
      <c r="BE69">
        <f t="shared" si="11"/>
        <v>3.3698967841975307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1.36795</v>
      </c>
      <c r="H70" s="21">
        <v>5.5935800000000002</v>
      </c>
      <c r="I70" s="21">
        <v>-1.10443E-2</v>
      </c>
      <c r="J70" s="21">
        <v>60</v>
      </c>
      <c r="K70" s="21">
        <v>1.3671899999999999</v>
      </c>
      <c r="L70">
        <f t="shared" si="0"/>
        <v>13.634938271604938</v>
      </c>
      <c r="M70">
        <f t="shared" si="1"/>
        <v>18.651913808641975</v>
      </c>
      <c r="N70" s="9"/>
      <c r="O70" s="21">
        <v>0.202179</v>
      </c>
      <c r="P70" s="21">
        <v>9.1509300000000007</v>
      </c>
      <c r="Q70" s="21">
        <v>-1.40564E-2</v>
      </c>
      <c r="R70" s="21">
        <v>60</v>
      </c>
      <c r="S70" s="21">
        <v>0.20163</v>
      </c>
      <c r="T70">
        <f t="shared" si="2"/>
        <v>17.35358024691358</v>
      </c>
      <c r="U70">
        <f t="shared" si="3"/>
        <v>3.5085295007407407</v>
      </c>
      <c r="X70" s="9"/>
      <c r="Y70" s="21">
        <v>1.36795</v>
      </c>
      <c r="Z70" s="21">
        <v>14.4198</v>
      </c>
      <c r="AA70" s="21">
        <v>-1.0986299999999999E-2</v>
      </c>
      <c r="AB70" s="21">
        <v>60</v>
      </c>
      <c r="AC70" s="21">
        <v>1.3674900000000001</v>
      </c>
      <c r="AD70">
        <f t="shared" si="4"/>
        <v>13.563333333333333</v>
      </c>
      <c r="AE70">
        <f t="shared" si="5"/>
        <v>18.553961833333332</v>
      </c>
      <c r="AF70" s="9"/>
      <c r="AG70" s="21">
        <v>0.202179</v>
      </c>
      <c r="AH70" s="21">
        <v>17.9771</v>
      </c>
      <c r="AI70" s="21">
        <v>-1.39679E-2</v>
      </c>
      <c r="AJ70" s="21">
        <v>60</v>
      </c>
      <c r="AK70" s="21">
        <v>0.20163</v>
      </c>
      <c r="AL70">
        <f t="shared" si="6"/>
        <v>17.244320987654319</v>
      </c>
      <c r="AM70">
        <f t="shared" si="7"/>
        <v>3.4864395729629627</v>
      </c>
      <c r="AP70" s="9"/>
      <c r="AQ70" s="21">
        <v>1.36795</v>
      </c>
      <c r="AR70" s="21">
        <v>23.207999999999998</v>
      </c>
      <c r="AS70" s="21">
        <v>-1.09161E-2</v>
      </c>
      <c r="AT70" s="21">
        <v>60</v>
      </c>
      <c r="AU70" s="21">
        <v>1.3671899999999999</v>
      </c>
      <c r="AV70">
        <f t="shared" si="8"/>
        <v>13.476666666666667</v>
      </c>
      <c r="AW70">
        <f t="shared" si="9"/>
        <v>18.435406166666667</v>
      </c>
      <c r="AX70" s="9"/>
      <c r="AY70" s="21">
        <v>0.202179</v>
      </c>
      <c r="AZ70" s="21">
        <v>26.7654</v>
      </c>
      <c r="BA70" s="21">
        <v>-1.38336E-2</v>
      </c>
      <c r="BB70" s="21">
        <v>60</v>
      </c>
      <c r="BC70" s="21">
        <v>0.201599</v>
      </c>
      <c r="BD70">
        <f t="shared" si="10"/>
        <v>17.078518518518518</v>
      </c>
      <c r="BE70">
        <f t="shared" si="11"/>
        <v>3.4529177955555554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1.3629199999999999</v>
      </c>
      <c r="H71" s="21">
        <v>5.60365</v>
      </c>
      <c r="I71" s="21">
        <v>-1.10931E-2</v>
      </c>
      <c r="J71" s="21">
        <v>61</v>
      </c>
      <c r="K71" s="21">
        <v>1.3620000000000001</v>
      </c>
      <c r="L71">
        <f t="shared" si="0"/>
        <v>13.695185185185183</v>
      </c>
      <c r="M71">
        <f t="shared" si="1"/>
        <v>18.665441792592588</v>
      </c>
      <c r="N71" s="9"/>
      <c r="O71" s="21">
        <v>0.20721400000000001</v>
      </c>
      <c r="P71" s="21">
        <v>9.1609999999999996</v>
      </c>
      <c r="Q71" s="21">
        <v>-1.40381E-2</v>
      </c>
      <c r="R71" s="21">
        <v>61</v>
      </c>
      <c r="S71" s="21">
        <v>0.20666499999999999</v>
      </c>
      <c r="T71">
        <f t="shared" si="2"/>
        <v>17.330987654320985</v>
      </c>
      <c r="U71">
        <f t="shared" si="3"/>
        <v>3.5912232758024687</v>
      </c>
      <c r="X71" s="9"/>
      <c r="Y71" s="21">
        <v>1.3629199999999999</v>
      </c>
      <c r="Z71" s="21">
        <v>14.4299</v>
      </c>
      <c r="AA71" s="21">
        <v>-1.10443E-2</v>
      </c>
      <c r="AB71" s="21">
        <v>61</v>
      </c>
      <c r="AC71" s="21">
        <v>1.3620000000000001</v>
      </c>
      <c r="AD71">
        <f t="shared" si="4"/>
        <v>13.634938271604938</v>
      </c>
      <c r="AE71">
        <f t="shared" si="5"/>
        <v>18.583330069135801</v>
      </c>
      <c r="AF71" s="9"/>
      <c r="AG71" s="21">
        <v>0.20721400000000001</v>
      </c>
      <c r="AH71" s="21">
        <v>17.987200000000001</v>
      </c>
      <c r="AI71" s="21">
        <v>-1.3946500000000001E-2</v>
      </c>
      <c r="AJ71" s="21">
        <v>61</v>
      </c>
      <c r="AK71" s="21">
        <v>0.20672599999999999</v>
      </c>
      <c r="AL71">
        <f t="shared" si="6"/>
        <v>17.217901234567901</v>
      </c>
      <c r="AM71">
        <f t="shared" si="7"/>
        <v>3.567790186419753</v>
      </c>
      <c r="AP71" s="9"/>
      <c r="AQ71" s="21">
        <v>1.3629199999999999</v>
      </c>
      <c r="AR71" s="21">
        <v>23.2181</v>
      </c>
      <c r="AS71" s="21">
        <v>-1.0965000000000001E-2</v>
      </c>
      <c r="AT71" s="21">
        <v>61</v>
      </c>
      <c r="AU71" s="21">
        <v>1.3626100000000001</v>
      </c>
      <c r="AV71">
        <f t="shared" si="8"/>
        <v>13.537037037037036</v>
      </c>
      <c r="AW71">
        <f t="shared" si="9"/>
        <v>18.449898518518516</v>
      </c>
      <c r="AX71" s="9"/>
      <c r="AY71" s="21">
        <v>0.20721400000000001</v>
      </c>
      <c r="AZ71" s="21">
        <v>26.775400000000001</v>
      </c>
      <c r="BA71" s="21">
        <v>-1.38306E-2</v>
      </c>
      <c r="BB71" s="21">
        <v>61</v>
      </c>
      <c r="BC71" s="21">
        <v>0.20672599999999999</v>
      </c>
      <c r="BD71">
        <f t="shared" si="10"/>
        <v>17.074814814814815</v>
      </c>
      <c r="BE71">
        <f t="shared" si="11"/>
        <v>3.5381406770370374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1.35788</v>
      </c>
      <c r="H72" s="21">
        <v>5.6137199999999998</v>
      </c>
      <c r="I72" s="21">
        <v>-1.1148099999999999E-2</v>
      </c>
      <c r="J72" s="21">
        <v>62</v>
      </c>
      <c r="K72" s="21">
        <v>1.3574200000000001</v>
      </c>
      <c r="L72">
        <f t="shared" si="0"/>
        <v>13.763086419753085</v>
      </c>
      <c r="M72">
        <f t="shared" si="1"/>
        <v>18.688619787654318</v>
      </c>
      <c r="N72" s="9"/>
      <c r="O72" s="21">
        <v>0.21224999999999999</v>
      </c>
      <c r="P72" s="21">
        <v>9.1710700000000003</v>
      </c>
      <c r="Q72" s="21">
        <v>-1.4031999999999999E-2</v>
      </c>
      <c r="R72" s="21">
        <v>62</v>
      </c>
      <c r="S72" s="21">
        <v>0.21167</v>
      </c>
      <c r="T72">
        <f t="shared" si="2"/>
        <v>17.323456790123455</v>
      </c>
      <c r="U72">
        <f t="shared" si="3"/>
        <v>3.6769037037037031</v>
      </c>
      <c r="X72" s="9"/>
      <c r="Y72" s="21">
        <v>1.35788</v>
      </c>
      <c r="Z72" s="21">
        <v>14.4399</v>
      </c>
      <c r="AA72" s="21">
        <v>-1.10992E-2</v>
      </c>
      <c r="AB72" s="21">
        <v>62</v>
      </c>
      <c r="AC72" s="21">
        <v>1.3571200000000001</v>
      </c>
      <c r="AD72">
        <f t="shared" si="4"/>
        <v>13.702716049382715</v>
      </c>
      <c r="AE72">
        <f t="shared" si="5"/>
        <v>18.6066440691358</v>
      </c>
      <c r="AF72" s="9"/>
      <c r="AG72" s="21">
        <v>0.21224999999999999</v>
      </c>
      <c r="AH72" s="21">
        <v>17.997299999999999</v>
      </c>
      <c r="AI72" s="21">
        <v>-1.3931300000000001E-2</v>
      </c>
      <c r="AJ72" s="21">
        <v>62</v>
      </c>
      <c r="AK72" s="21">
        <v>0.21167</v>
      </c>
      <c r="AL72">
        <f t="shared" si="6"/>
        <v>17.199135802469137</v>
      </c>
      <c r="AM72">
        <f t="shared" si="7"/>
        <v>3.6505165740740741</v>
      </c>
      <c r="AP72" s="9"/>
      <c r="AQ72" s="21">
        <v>1.35788</v>
      </c>
      <c r="AR72" s="21">
        <v>23.228200000000001</v>
      </c>
      <c r="AS72" s="21">
        <v>-1.1025999999999999E-2</v>
      </c>
      <c r="AT72" s="21">
        <v>62</v>
      </c>
      <c r="AU72" s="21">
        <v>1.3571200000000001</v>
      </c>
      <c r="AV72">
        <f t="shared" si="8"/>
        <v>13.612345679012344</v>
      </c>
      <c r="AW72">
        <f t="shared" si="9"/>
        <v>18.483931950617283</v>
      </c>
      <c r="AX72" s="9"/>
      <c r="AY72" s="21">
        <v>0.21224999999999999</v>
      </c>
      <c r="AZ72" s="21">
        <v>26.785499999999999</v>
      </c>
      <c r="BA72" s="21">
        <v>-1.38275E-2</v>
      </c>
      <c r="BB72" s="21">
        <v>62</v>
      </c>
      <c r="BC72" s="21">
        <v>0.21163899999999999</v>
      </c>
      <c r="BD72">
        <f t="shared" si="10"/>
        <v>17.070987654320987</v>
      </c>
      <c r="BE72">
        <f t="shared" si="11"/>
        <v>3.6233171296296294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1.35284</v>
      </c>
      <c r="H73" s="21">
        <v>5.6237899999999996</v>
      </c>
      <c r="I73" s="21">
        <v>-1.1202999999999999E-2</v>
      </c>
      <c r="J73" s="21">
        <v>63</v>
      </c>
      <c r="K73" s="21">
        <v>1.3519300000000001</v>
      </c>
      <c r="L73">
        <f t="shared" si="0"/>
        <v>13.830864197530863</v>
      </c>
      <c r="M73">
        <f t="shared" si="1"/>
        <v>18.710946320987652</v>
      </c>
      <c r="N73" s="9"/>
      <c r="O73" s="21">
        <v>0.21728500000000001</v>
      </c>
      <c r="P73" s="21">
        <v>9.1811399999999992</v>
      </c>
      <c r="Q73" s="21">
        <v>-1.40228E-2</v>
      </c>
      <c r="R73" s="21">
        <v>63</v>
      </c>
      <c r="S73" s="21">
        <v>0.21673600000000001</v>
      </c>
      <c r="T73">
        <f t="shared" si="2"/>
        <v>17.312098765432097</v>
      </c>
      <c r="U73">
        <f t="shared" si="3"/>
        <v>3.7616593802469134</v>
      </c>
      <c r="X73" s="9"/>
      <c r="Y73" s="21">
        <v>1.35284</v>
      </c>
      <c r="Z73" s="21">
        <v>14.45</v>
      </c>
      <c r="AA73" s="21">
        <v>-1.1151100000000001E-2</v>
      </c>
      <c r="AB73" s="21">
        <v>63</v>
      </c>
      <c r="AC73" s="21">
        <v>1.3525400000000001</v>
      </c>
      <c r="AD73">
        <f t="shared" si="4"/>
        <v>13.76679012345679</v>
      </c>
      <c r="AE73">
        <f t="shared" si="5"/>
        <v>18.624264350617285</v>
      </c>
      <c r="AF73" s="9"/>
      <c r="AG73" s="21">
        <v>0.21728500000000001</v>
      </c>
      <c r="AH73" s="21">
        <v>18.007300000000001</v>
      </c>
      <c r="AI73" s="21">
        <v>-1.3913E-2</v>
      </c>
      <c r="AJ73" s="21">
        <v>63</v>
      </c>
      <c r="AK73" s="21">
        <v>0.21682699999999999</v>
      </c>
      <c r="AL73">
        <f t="shared" si="6"/>
        <v>17.176543209876542</v>
      </c>
      <c r="AM73">
        <f t="shared" si="7"/>
        <v>3.7322051913580245</v>
      </c>
      <c r="AP73" s="9"/>
      <c r="AQ73" s="21">
        <v>1.35284</v>
      </c>
      <c r="AR73" s="21">
        <v>23.238199999999999</v>
      </c>
      <c r="AS73" s="21">
        <v>-1.1087E-2</v>
      </c>
      <c r="AT73" s="21">
        <v>63</v>
      </c>
      <c r="AU73" s="21">
        <v>1.3513200000000001</v>
      </c>
      <c r="AV73">
        <f t="shared" si="8"/>
        <v>13.687654320987654</v>
      </c>
      <c r="AW73">
        <f t="shared" si="9"/>
        <v>18.517206271604937</v>
      </c>
      <c r="AX73" s="9"/>
      <c r="AY73" s="21">
        <v>0.21728500000000001</v>
      </c>
      <c r="AZ73" s="21">
        <v>26.7956</v>
      </c>
      <c r="BA73" s="21">
        <v>-1.38245E-2</v>
      </c>
      <c r="BB73" s="21">
        <v>63</v>
      </c>
      <c r="BC73" s="21">
        <v>0.21682699999999999</v>
      </c>
      <c r="BD73">
        <f t="shared" si="10"/>
        <v>17.067283950617281</v>
      </c>
      <c r="BE73">
        <f t="shared" si="11"/>
        <v>3.7084647932098758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1.34781</v>
      </c>
      <c r="H74" s="21">
        <v>5.6338600000000003</v>
      </c>
      <c r="I74" s="21">
        <v>-1.12488E-2</v>
      </c>
      <c r="J74" s="21">
        <v>64</v>
      </c>
      <c r="K74" s="21">
        <v>1.34735</v>
      </c>
      <c r="L74">
        <f t="shared" si="0"/>
        <v>13.887407407407405</v>
      </c>
      <c r="M74">
        <f t="shared" si="1"/>
        <v>18.717586577777773</v>
      </c>
      <c r="N74" s="9"/>
      <c r="O74" s="21">
        <v>0.22232099999999999</v>
      </c>
      <c r="P74" s="21">
        <v>9.1912099999999999</v>
      </c>
      <c r="Q74" s="21">
        <v>-1.4019800000000001E-2</v>
      </c>
      <c r="R74" s="21">
        <v>64</v>
      </c>
      <c r="S74" s="21">
        <v>0.221832</v>
      </c>
      <c r="T74">
        <f t="shared" si="2"/>
        <v>17.308395061728394</v>
      </c>
      <c r="U74">
        <f t="shared" si="3"/>
        <v>3.848019698518518</v>
      </c>
      <c r="X74" s="9"/>
      <c r="Y74" s="21">
        <v>1.34781</v>
      </c>
      <c r="Z74" s="21">
        <v>14.460100000000001</v>
      </c>
      <c r="AA74" s="21">
        <v>-1.1190800000000001E-2</v>
      </c>
      <c r="AB74" s="21">
        <v>64</v>
      </c>
      <c r="AC74" s="21">
        <v>1.34735</v>
      </c>
      <c r="AD74">
        <f t="shared" si="4"/>
        <v>13.815802469135802</v>
      </c>
      <c r="AE74">
        <f t="shared" si="5"/>
        <v>18.621076725925924</v>
      </c>
      <c r="AF74" s="9"/>
      <c r="AG74" s="21">
        <v>0.22232099999999999</v>
      </c>
      <c r="AH74" s="21">
        <v>18.017399999999999</v>
      </c>
      <c r="AI74" s="21">
        <v>-1.39069E-2</v>
      </c>
      <c r="AJ74" s="21">
        <v>64</v>
      </c>
      <c r="AK74" s="21">
        <v>0.22174099999999999</v>
      </c>
      <c r="AL74">
        <f t="shared" si="6"/>
        <v>17.169012345679011</v>
      </c>
      <c r="AM74">
        <f t="shared" si="7"/>
        <v>3.8170319937037034</v>
      </c>
      <c r="AP74" s="9"/>
      <c r="AQ74" s="21">
        <v>1.34781</v>
      </c>
      <c r="AR74" s="21">
        <v>23.2483</v>
      </c>
      <c r="AS74" s="21">
        <v>-1.1145E-2</v>
      </c>
      <c r="AT74" s="21">
        <v>64</v>
      </c>
      <c r="AU74" s="21">
        <v>1.3470500000000001</v>
      </c>
      <c r="AV74">
        <f t="shared" si="8"/>
        <v>13.75925925925926</v>
      </c>
      <c r="AW74">
        <f t="shared" si="9"/>
        <v>18.544867222222223</v>
      </c>
      <c r="AX74" s="9"/>
      <c r="AY74" s="21">
        <v>0.22232099999999999</v>
      </c>
      <c r="AZ74" s="21">
        <v>26.805599999999998</v>
      </c>
      <c r="BA74" s="21">
        <v>-1.3809200000000001E-2</v>
      </c>
      <c r="BB74" s="21">
        <v>64</v>
      </c>
      <c r="BC74" s="21">
        <v>0.221802</v>
      </c>
      <c r="BD74">
        <f t="shared" si="10"/>
        <v>17.048395061728392</v>
      </c>
      <c r="BE74">
        <f t="shared" si="11"/>
        <v>3.7902162385185179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1.34277</v>
      </c>
      <c r="H75" s="21">
        <v>5.6439300000000001</v>
      </c>
      <c r="I75" s="21">
        <v>-1.12976E-2</v>
      </c>
      <c r="J75" s="21">
        <v>65</v>
      </c>
      <c r="K75" s="21">
        <v>1.3418600000000001</v>
      </c>
      <c r="L75">
        <f t="shared" si="0"/>
        <v>13.947654320987654</v>
      </c>
      <c r="M75">
        <f t="shared" si="1"/>
        <v>18.728491792592592</v>
      </c>
      <c r="N75" s="9"/>
      <c r="O75" s="21">
        <v>0.227356</v>
      </c>
      <c r="P75" s="21">
        <v>9.2012800000000006</v>
      </c>
      <c r="Q75" s="21">
        <v>-1.40045E-2</v>
      </c>
      <c r="R75" s="21">
        <v>65</v>
      </c>
      <c r="S75" s="21">
        <v>0.226715</v>
      </c>
      <c r="T75">
        <f t="shared" si="2"/>
        <v>17.289506172839506</v>
      </c>
      <c r="U75">
        <f t="shared" si="3"/>
        <v>3.9308729654320986</v>
      </c>
      <c r="X75" s="9"/>
      <c r="Y75" s="21">
        <v>1.34277</v>
      </c>
      <c r="Z75" s="21">
        <v>14.4701</v>
      </c>
      <c r="AA75" s="21">
        <v>-1.12335E-2</v>
      </c>
      <c r="AB75" s="21">
        <v>65</v>
      </c>
      <c r="AC75" s="21">
        <v>1.3418600000000001</v>
      </c>
      <c r="AD75">
        <f t="shared" si="4"/>
        <v>13.868518518518519</v>
      </c>
      <c r="AE75">
        <f t="shared" si="5"/>
        <v>18.62223061111111</v>
      </c>
      <c r="AF75" s="9"/>
      <c r="AG75" s="21">
        <v>0.227356</v>
      </c>
      <c r="AH75" s="21">
        <v>18.0275</v>
      </c>
      <c r="AI75" s="21">
        <v>-1.38885E-2</v>
      </c>
      <c r="AJ75" s="21">
        <v>65</v>
      </c>
      <c r="AK75" s="21">
        <v>0.226685</v>
      </c>
      <c r="AL75">
        <f t="shared" si="6"/>
        <v>17.146296296296295</v>
      </c>
      <c r="AM75">
        <f t="shared" si="7"/>
        <v>3.8983133407407404</v>
      </c>
      <c r="AP75" s="9"/>
      <c r="AQ75" s="21">
        <v>1.34277</v>
      </c>
      <c r="AR75" s="21">
        <v>23.258400000000002</v>
      </c>
      <c r="AS75" s="21">
        <v>-1.1190800000000001E-2</v>
      </c>
      <c r="AT75" s="21">
        <v>65</v>
      </c>
      <c r="AU75" s="21">
        <v>1.34216</v>
      </c>
      <c r="AV75">
        <f t="shared" si="8"/>
        <v>13.815802469135802</v>
      </c>
      <c r="AW75">
        <f t="shared" si="9"/>
        <v>18.551445081481482</v>
      </c>
      <c r="AX75" s="9"/>
      <c r="AY75" s="21">
        <v>0.227356</v>
      </c>
      <c r="AZ75" s="21">
        <v>26.8157</v>
      </c>
      <c r="BA75" s="21">
        <v>-1.3806199999999999E-2</v>
      </c>
      <c r="BB75" s="21">
        <v>65</v>
      </c>
      <c r="BC75" s="21">
        <v>0.22686799999999999</v>
      </c>
      <c r="BD75">
        <f t="shared" si="10"/>
        <v>17.044691358024689</v>
      </c>
      <c r="BE75">
        <f t="shared" si="11"/>
        <v>3.8752128483950612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1.3377399999999999</v>
      </c>
      <c r="H76" s="21">
        <v>5.6540100000000004</v>
      </c>
      <c r="I76" s="21">
        <v>-1.13525E-2</v>
      </c>
      <c r="J76" s="21">
        <v>66</v>
      </c>
      <c r="K76" s="21">
        <v>1.33636</v>
      </c>
      <c r="L76">
        <f t="shared" ref="L76:L139" si="12">-I76/$F$2*1000</f>
        <v>14.015432098765432</v>
      </c>
      <c r="M76">
        <f t="shared" ref="M76:M139" si="13">L76*G76</f>
        <v>18.749004135802469</v>
      </c>
      <c r="N76" s="9"/>
      <c r="O76" s="21">
        <v>0.23239099999999999</v>
      </c>
      <c r="P76" s="21">
        <v>9.2113499999999995</v>
      </c>
      <c r="Q76" s="21">
        <v>-1.3983199999999999E-2</v>
      </c>
      <c r="R76" s="21">
        <v>66</v>
      </c>
      <c r="S76" s="21">
        <v>0.231903</v>
      </c>
      <c r="T76">
        <f t="shared" ref="T76:T139" si="14">-Q76/$F$2*1000</f>
        <v>17.263209876543208</v>
      </c>
      <c r="U76">
        <f t="shared" ref="U76:U139" si="15">T76*O76</f>
        <v>4.011814606419752</v>
      </c>
      <c r="X76" s="9"/>
      <c r="Y76" s="21">
        <v>1.3377399999999999</v>
      </c>
      <c r="Z76" s="21">
        <v>14.4802</v>
      </c>
      <c r="AA76" s="21">
        <v>-1.12701E-2</v>
      </c>
      <c r="AB76" s="21">
        <v>66</v>
      </c>
      <c r="AC76" s="21">
        <v>1.33667</v>
      </c>
      <c r="AD76">
        <f t="shared" ref="AD76:AD139" si="16">-AA76/$F$2*1000</f>
        <v>13.913703703703703</v>
      </c>
      <c r="AE76">
        <f t="shared" ref="AE76:AE139" si="17">AD76*Y76</f>
        <v>18.612917992592592</v>
      </c>
      <c r="AF76" s="9"/>
      <c r="AG76" s="21">
        <v>0.23239099999999999</v>
      </c>
      <c r="AH76" s="21">
        <v>18.037600000000001</v>
      </c>
      <c r="AI76" s="21">
        <v>-1.3870199999999999E-2</v>
      </c>
      <c r="AJ76" s="21">
        <v>66</v>
      </c>
      <c r="AK76" s="21">
        <v>0.231903</v>
      </c>
      <c r="AL76">
        <f t="shared" ref="AL76:AL139" si="18">-AI76/$F$2*1000</f>
        <v>17.123703703703701</v>
      </c>
      <c r="AM76">
        <f t="shared" ref="AM76:AM139" si="19">AL76*AG76</f>
        <v>3.9793946274074066</v>
      </c>
      <c r="AP76" s="9"/>
      <c r="AQ76" s="21">
        <v>1.3377399999999999</v>
      </c>
      <c r="AR76" s="21">
        <v>23.2684</v>
      </c>
      <c r="AS76" s="21">
        <v>-1.1239600000000001E-2</v>
      </c>
      <c r="AT76" s="21">
        <v>66</v>
      </c>
      <c r="AU76" s="21">
        <v>1.33636</v>
      </c>
      <c r="AV76">
        <f t="shared" ref="AV76:AV139" si="20">-AS76/$F$2*1000</f>
        <v>13.876049382716049</v>
      </c>
      <c r="AW76">
        <f t="shared" ref="AW76:AW139" si="21">AV76*AQ76</f>
        <v>18.562546301234566</v>
      </c>
      <c r="AX76" s="9"/>
      <c r="AY76" s="21">
        <v>0.23239099999999999</v>
      </c>
      <c r="AZ76" s="21">
        <v>26.825800000000001</v>
      </c>
      <c r="BA76" s="21">
        <v>-1.3797E-2</v>
      </c>
      <c r="BB76" s="21">
        <v>66</v>
      </c>
      <c r="BC76" s="21">
        <v>0.23178099999999999</v>
      </c>
      <c r="BD76">
        <f t="shared" ref="BD76:BD139" si="22">-BA76/$F$2*1000</f>
        <v>17.033333333333331</v>
      </c>
      <c r="BE76">
        <f t="shared" ref="BE76:BE139" si="23">BD76*AY76</f>
        <v>3.958393366666666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1.3327</v>
      </c>
      <c r="H77" s="21">
        <v>5.6640800000000002</v>
      </c>
      <c r="I77" s="21">
        <v>-1.1401400000000001E-2</v>
      </c>
      <c r="J77" s="21">
        <v>67</v>
      </c>
      <c r="K77" s="21">
        <v>1.33209</v>
      </c>
      <c r="L77">
        <f t="shared" si="12"/>
        <v>14.075802469135803</v>
      </c>
      <c r="M77">
        <f t="shared" si="13"/>
        <v>18.758821950617286</v>
      </c>
      <c r="N77" s="9"/>
      <c r="O77" s="21">
        <v>0.237427</v>
      </c>
      <c r="P77" s="21">
        <v>9.2214200000000002</v>
      </c>
      <c r="Q77" s="21">
        <v>-1.3974E-2</v>
      </c>
      <c r="R77" s="21">
        <v>67</v>
      </c>
      <c r="S77" s="21">
        <v>0.236877</v>
      </c>
      <c r="T77">
        <f t="shared" si="14"/>
        <v>17.251851851851853</v>
      </c>
      <c r="U77">
        <f t="shared" si="15"/>
        <v>4.0960554296296303</v>
      </c>
      <c r="X77" s="9"/>
      <c r="Y77" s="21">
        <v>1.3327</v>
      </c>
      <c r="Z77" s="21">
        <v>14.4903</v>
      </c>
      <c r="AA77" s="21">
        <v>-1.1312900000000001E-2</v>
      </c>
      <c r="AB77" s="21">
        <v>67</v>
      </c>
      <c r="AC77" s="21">
        <v>1.33179</v>
      </c>
      <c r="AD77">
        <f t="shared" si="16"/>
        <v>13.966543209876543</v>
      </c>
      <c r="AE77">
        <f t="shared" si="17"/>
        <v>18.613212135802467</v>
      </c>
      <c r="AF77" s="9"/>
      <c r="AG77" s="21">
        <v>0.237427</v>
      </c>
      <c r="AH77" s="21">
        <v>18.047599999999999</v>
      </c>
      <c r="AI77" s="21">
        <v>-1.3861099999999999E-2</v>
      </c>
      <c r="AJ77" s="21">
        <v>67</v>
      </c>
      <c r="AK77" s="21">
        <v>0.23690800000000001</v>
      </c>
      <c r="AL77">
        <f t="shared" si="18"/>
        <v>17.112469135802467</v>
      </c>
      <c r="AM77">
        <f t="shared" si="19"/>
        <v>4.0629622095061722</v>
      </c>
      <c r="AP77" s="9"/>
      <c r="AQ77" s="21">
        <v>1.3327</v>
      </c>
      <c r="AR77" s="21">
        <v>23.278500000000001</v>
      </c>
      <c r="AS77" s="21">
        <v>-1.1285399999999999E-2</v>
      </c>
      <c r="AT77" s="21">
        <v>67</v>
      </c>
      <c r="AU77" s="21">
        <v>1.33209</v>
      </c>
      <c r="AV77">
        <f t="shared" si="20"/>
        <v>13.93259259259259</v>
      </c>
      <c r="AW77">
        <f t="shared" si="21"/>
        <v>18.567966148148145</v>
      </c>
      <c r="AX77" s="9"/>
      <c r="AY77" s="21">
        <v>0.237427</v>
      </c>
      <c r="AZ77" s="21">
        <v>26.835799999999999</v>
      </c>
      <c r="BA77" s="21">
        <v>-1.37848E-2</v>
      </c>
      <c r="BB77" s="21">
        <v>67</v>
      </c>
      <c r="BC77" s="21">
        <v>0.23693800000000001</v>
      </c>
      <c r="BD77">
        <f t="shared" si="22"/>
        <v>17.018271604938271</v>
      </c>
      <c r="BE77">
        <f t="shared" si="23"/>
        <v>4.0405971723456791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1.3276699999999999</v>
      </c>
      <c r="H78" s="21">
        <v>5.67415</v>
      </c>
      <c r="I78" s="21">
        <v>-1.1441E-2</v>
      </c>
      <c r="J78" s="21">
        <v>68</v>
      </c>
      <c r="K78" s="21">
        <v>1.32721</v>
      </c>
      <c r="L78">
        <f t="shared" si="12"/>
        <v>14.124691358024689</v>
      </c>
      <c r="M78">
        <f t="shared" si="13"/>
        <v>18.752928975308638</v>
      </c>
      <c r="N78" s="9"/>
      <c r="O78" s="21">
        <v>0.24246200000000001</v>
      </c>
      <c r="P78" s="21">
        <v>9.2314900000000009</v>
      </c>
      <c r="Q78" s="21">
        <v>-1.3958699999999999E-2</v>
      </c>
      <c r="R78" s="21">
        <v>68</v>
      </c>
      <c r="S78" s="21">
        <v>0.242004</v>
      </c>
      <c r="T78">
        <f t="shared" si="14"/>
        <v>17.232962962962961</v>
      </c>
      <c r="U78">
        <f t="shared" si="15"/>
        <v>4.1783386659259261</v>
      </c>
      <c r="X78" s="9"/>
      <c r="Y78" s="21">
        <v>1.3276699999999999</v>
      </c>
      <c r="Z78" s="21">
        <v>14.500400000000001</v>
      </c>
      <c r="AA78" s="21">
        <v>-1.13525E-2</v>
      </c>
      <c r="AB78" s="21">
        <v>68</v>
      </c>
      <c r="AC78" s="21">
        <v>1.32721</v>
      </c>
      <c r="AD78">
        <f t="shared" si="16"/>
        <v>14.015432098765432</v>
      </c>
      <c r="AE78">
        <f t="shared" si="17"/>
        <v>18.607868734567901</v>
      </c>
      <c r="AF78" s="9"/>
      <c r="AG78" s="21">
        <v>0.24246200000000001</v>
      </c>
      <c r="AH78" s="21">
        <v>18.057700000000001</v>
      </c>
      <c r="AI78" s="21">
        <v>-1.3854999999999999E-2</v>
      </c>
      <c r="AJ78" s="21">
        <v>68</v>
      </c>
      <c r="AK78" s="21">
        <v>0.24179100000000001</v>
      </c>
      <c r="AL78">
        <f t="shared" si="18"/>
        <v>17.104938271604937</v>
      </c>
      <c r="AM78">
        <f t="shared" si="19"/>
        <v>4.1472975432098762</v>
      </c>
      <c r="AP78" s="9"/>
      <c r="AQ78" s="21">
        <v>1.3276699999999999</v>
      </c>
      <c r="AR78" s="21">
        <v>23.288599999999999</v>
      </c>
      <c r="AS78" s="21">
        <v>-1.13434E-2</v>
      </c>
      <c r="AT78" s="21">
        <v>68</v>
      </c>
      <c r="AU78" s="21">
        <v>1.32721</v>
      </c>
      <c r="AV78">
        <f t="shared" si="20"/>
        <v>14.004197530864197</v>
      </c>
      <c r="AW78">
        <f t="shared" si="21"/>
        <v>18.592952935802465</v>
      </c>
      <c r="AX78" s="9"/>
      <c r="AY78" s="21">
        <v>0.24246200000000001</v>
      </c>
      <c r="AZ78" s="21">
        <v>26.8459</v>
      </c>
      <c r="BA78" s="21">
        <v>-1.37787E-2</v>
      </c>
      <c r="BB78" s="21">
        <v>68</v>
      </c>
      <c r="BC78" s="21">
        <v>0.24185200000000001</v>
      </c>
      <c r="BD78">
        <f t="shared" si="22"/>
        <v>17.01074074074074</v>
      </c>
      <c r="BE78">
        <f t="shared" si="23"/>
        <v>4.1244582214814818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1.32263</v>
      </c>
      <c r="H79" s="21">
        <v>5.6842199999999998</v>
      </c>
      <c r="I79" s="21">
        <v>-1.14716E-2</v>
      </c>
      <c r="J79" s="21">
        <v>69</v>
      </c>
      <c r="K79" s="21">
        <v>1.32172</v>
      </c>
      <c r="L79">
        <f t="shared" si="12"/>
        <v>14.162469135802469</v>
      </c>
      <c r="M79">
        <f t="shared" si="13"/>
        <v>18.731706553086418</v>
      </c>
      <c r="N79" s="9"/>
      <c r="O79" s="21">
        <v>0.247498</v>
      </c>
      <c r="P79" s="21">
        <v>9.2415599999999998</v>
      </c>
      <c r="Q79" s="21">
        <v>-1.3943499999999999E-2</v>
      </c>
      <c r="R79" s="21">
        <v>69</v>
      </c>
      <c r="S79" s="21">
        <v>0.24704000000000001</v>
      </c>
      <c r="T79">
        <f t="shared" si="14"/>
        <v>17.214197530864197</v>
      </c>
      <c r="U79">
        <f t="shared" si="15"/>
        <v>4.2604794604938272</v>
      </c>
      <c r="X79" s="9"/>
      <c r="Y79" s="21">
        <v>1.32263</v>
      </c>
      <c r="Z79" s="21">
        <v>14.510400000000001</v>
      </c>
      <c r="AA79" s="21">
        <v>-1.1401400000000001E-2</v>
      </c>
      <c r="AB79" s="21">
        <v>69</v>
      </c>
      <c r="AC79" s="21">
        <v>1.32233</v>
      </c>
      <c r="AD79">
        <f t="shared" si="16"/>
        <v>14.075802469135803</v>
      </c>
      <c r="AE79">
        <f t="shared" si="17"/>
        <v>18.617078619753087</v>
      </c>
      <c r="AF79" s="9"/>
      <c r="AG79" s="21">
        <v>0.247498</v>
      </c>
      <c r="AH79" s="21">
        <v>18.067799999999998</v>
      </c>
      <c r="AI79" s="21">
        <v>-1.38519E-2</v>
      </c>
      <c r="AJ79" s="21">
        <v>69</v>
      </c>
      <c r="AK79" s="21">
        <v>0.24700900000000001</v>
      </c>
      <c r="AL79">
        <f t="shared" si="18"/>
        <v>17.101111111111113</v>
      </c>
      <c r="AM79">
        <f t="shared" si="19"/>
        <v>4.2324907977777784</v>
      </c>
      <c r="AP79" s="9"/>
      <c r="AQ79" s="21">
        <v>1.32263</v>
      </c>
      <c r="AR79" s="21">
        <v>23.2986</v>
      </c>
      <c r="AS79" s="21">
        <v>-1.13892E-2</v>
      </c>
      <c r="AT79" s="21">
        <v>69</v>
      </c>
      <c r="AU79" s="21">
        <v>1.32172</v>
      </c>
      <c r="AV79">
        <f t="shared" si="20"/>
        <v>14.060740740740741</v>
      </c>
      <c r="AW79">
        <f t="shared" si="21"/>
        <v>18.597157525925926</v>
      </c>
      <c r="AX79" s="9"/>
      <c r="AY79" s="21">
        <v>0.247498</v>
      </c>
      <c r="AZ79" s="21">
        <v>26.856000000000002</v>
      </c>
      <c r="BA79" s="21">
        <v>-1.3775600000000001E-2</v>
      </c>
      <c r="BB79" s="21">
        <v>69</v>
      </c>
      <c r="BC79" s="21">
        <v>0.24704000000000001</v>
      </c>
      <c r="BD79">
        <f t="shared" si="22"/>
        <v>17.006913580246916</v>
      </c>
      <c r="BE79">
        <f t="shared" si="23"/>
        <v>4.2091770972839511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1.3176000000000001</v>
      </c>
      <c r="H80" s="21">
        <v>5.6942899999999996</v>
      </c>
      <c r="I80" s="21">
        <v>-1.1502099999999999E-2</v>
      </c>
      <c r="J80" s="21">
        <v>70</v>
      </c>
      <c r="K80" s="21">
        <v>1.3168299999999999</v>
      </c>
      <c r="L80">
        <f t="shared" si="12"/>
        <v>14.200123456790122</v>
      </c>
      <c r="M80">
        <f t="shared" si="13"/>
        <v>18.710082666666665</v>
      </c>
      <c r="N80" s="9"/>
      <c r="O80" s="21">
        <v>0.25253300000000001</v>
      </c>
      <c r="P80" s="21">
        <v>9.2516400000000001</v>
      </c>
      <c r="Q80" s="21">
        <v>-1.39404E-2</v>
      </c>
      <c r="R80" s="21">
        <v>70</v>
      </c>
      <c r="S80" s="21">
        <v>0.25192300000000001</v>
      </c>
      <c r="T80">
        <f t="shared" si="14"/>
        <v>17.21037037037037</v>
      </c>
      <c r="U80">
        <f t="shared" si="15"/>
        <v>4.346186460740741</v>
      </c>
      <c r="X80" s="9"/>
      <c r="Y80" s="21">
        <v>1.3176000000000001</v>
      </c>
      <c r="Z80" s="21">
        <v>14.5205</v>
      </c>
      <c r="AA80" s="21">
        <v>-1.1450200000000001E-2</v>
      </c>
      <c r="AB80" s="21">
        <v>70</v>
      </c>
      <c r="AC80" s="21">
        <v>1.31653</v>
      </c>
      <c r="AD80">
        <f t="shared" si="16"/>
        <v>14.136049382716049</v>
      </c>
      <c r="AE80">
        <f t="shared" si="17"/>
        <v>18.625658666666666</v>
      </c>
      <c r="AF80" s="9"/>
      <c r="AG80" s="21">
        <v>0.25253300000000001</v>
      </c>
      <c r="AH80" s="21">
        <v>18.0778</v>
      </c>
      <c r="AI80" s="21">
        <v>-1.3854999999999999E-2</v>
      </c>
      <c r="AJ80" s="21">
        <v>70</v>
      </c>
      <c r="AK80" s="21">
        <v>0.25192300000000001</v>
      </c>
      <c r="AL80">
        <f t="shared" si="18"/>
        <v>17.104938271604937</v>
      </c>
      <c r="AM80">
        <f t="shared" si="19"/>
        <v>4.3195613765432093</v>
      </c>
      <c r="AP80" s="9"/>
      <c r="AQ80" s="21">
        <v>1.3176000000000001</v>
      </c>
      <c r="AR80" s="21">
        <v>23.308700000000002</v>
      </c>
      <c r="AS80" s="21">
        <v>-1.14319E-2</v>
      </c>
      <c r="AT80" s="21">
        <v>70</v>
      </c>
      <c r="AU80" s="21">
        <v>1.3174399999999999</v>
      </c>
      <c r="AV80">
        <f t="shared" si="20"/>
        <v>14.113456790123456</v>
      </c>
      <c r="AW80">
        <f t="shared" si="21"/>
        <v>18.595890666666666</v>
      </c>
      <c r="AX80" s="9"/>
      <c r="AY80" s="21">
        <v>0.25253300000000001</v>
      </c>
      <c r="AZ80" s="21">
        <v>26.866099999999999</v>
      </c>
      <c r="BA80" s="21">
        <v>-1.3772599999999999E-2</v>
      </c>
      <c r="BB80" s="21">
        <v>70</v>
      </c>
      <c r="BC80" s="21">
        <v>0.25192300000000001</v>
      </c>
      <c r="BD80">
        <f t="shared" si="22"/>
        <v>17.00320987654321</v>
      </c>
      <c r="BE80">
        <f t="shared" si="23"/>
        <v>4.2938715997530865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1.3125599999999999</v>
      </c>
      <c r="H81" s="21">
        <v>5.7043600000000003</v>
      </c>
      <c r="I81" s="21">
        <v>-1.15295E-2</v>
      </c>
      <c r="J81" s="21">
        <v>71</v>
      </c>
      <c r="K81" s="21">
        <v>1.31165</v>
      </c>
      <c r="L81">
        <f t="shared" si="12"/>
        <v>14.23395061728395</v>
      </c>
      <c r="M81">
        <f t="shared" si="13"/>
        <v>18.68291422222222</v>
      </c>
      <c r="N81" s="9"/>
      <c r="O81" s="21">
        <v>0.25756800000000002</v>
      </c>
      <c r="P81" s="21">
        <v>9.2617100000000008</v>
      </c>
      <c r="Q81" s="21">
        <v>-1.39404E-2</v>
      </c>
      <c r="R81" s="21">
        <v>71</v>
      </c>
      <c r="S81" s="21">
        <v>0.25680500000000001</v>
      </c>
      <c r="T81">
        <f t="shared" si="14"/>
        <v>17.21037037037037</v>
      </c>
      <c r="U81">
        <f t="shared" si="15"/>
        <v>4.4328406755555561</v>
      </c>
      <c r="X81" s="9"/>
      <c r="Y81" s="21">
        <v>1.3125599999999999</v>
      </c>
      <c r="Z81" s="21">
        <v>14.5306</v>
      </c>
      <c r="AA81" s="21">
        <v>-1.14868E-2</v>
      </c>
      <c r="AB81" s="21">
        <v>71</v>
      </c>
      <c r="AC81" s="21">
        <v>1.31165</v>
      </c>
      <c r="AD81">
        <f t="shared" si="16"/>
        <v>14.181234567901233</v>
      </c>
      <c r="AE81">
        <f t="shared" si="17"/>
        <v>18.613721244444442</v>
      </c>
      <c r="AF81" s="9"/>
      <c r="AG81" s="21">
        <v>0.25756800000000002</v>
      </c>
      <c r="AH81" s="21">
        <v>18.087900000000001</v>
      </c>
      <c r="AI81" s="21">
        <v>-1.3848900000000001E-2</v>
      </c>
      <c r="AJ81" s="21">
        <v>71</v>
      </c>
      <c r="AK81" s="21">
        <v>0.25698900000000002</v>
      </c>
      <c r="AL81">
        <f t="shared" si="18"/>
        <v>17.09740740740741</v>
      </c>
      <c r="AM81">
        <f t="shared" si="19"/>
        <v>4.4037450311111117</v>
      </c>
      <c r="AP81" s="9"/>
      <c r="AQ81" s="21">
        <v>1.3125599999999999</v>
      </c>
      <c r="AR81" s="21">
        <v>23.3188</v>
      </c>
      <c r="AS81" s="21">
        <v>-1.1462399999999999E-2</v>
      </c>
      <c r="AT81" s="21">
        <v>71</v>
      </c>
      <c r="AU81" s="21">
        <v>1.31134</v>
      </c>
      <c r="AV81">
        <f t="shared" si="20"/>
        <v>14.15111111111111</v>
      </c>
      <c r="AW81">
        <f t="shared" si="21"/>
        <v>18.574182399999998</v>
      </c>
      <c r="AX81" s="9"/>
      <c r="AY81" s="21">
        <v>0.25756800000000002</v>
      </c>
      <c r="AZ81" s="21">
        <v>26.876100000000001</v>
      </c>
      <c r="BA81" s="21">
        <v>-1.37634E-2</v>
      </c>
      <c r="BB81" s="21">
        <v>71</v>
      </c>
      <c r="BC81" s="21">
        <v>0.25695800000000002</v>
      </c>
      <c r="BD81">
        <f t="shared" si="22"/>
        <v>16.991851851851852</v>
      </c>
      <c r="BE81">
        <f t="shared" si="23"/>
        <v>4.3765572977777785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1.3075300000000001</v>
      </c>
      <c r="H82" s="21">
        <v>5.7144300000000001</v>
      </c>
      <c r="I82" s="21">
        <v>-1.15662E-2</v>
      </c>
      <c r="J82" s="21">
        <v>72</v>
      </c>
      <c r="K82" s="21">
        <v>1.30646</v>
      </c>
      <c r="L82">
        <f t="shared" si="12"/>
        <v>14.279259259259259</v>
      </c>
      <c r="M82">
        <f t="shared" si="13"/>
        <v>18.67055985925926</v>
      </c>
      <c r="N82" s="9"/>
      <c r="O82" s="21">
        <v>0.262604</v>
      </c>
      <c r="P82" s="21">
        <v>9.2717799999999997</v>
      </c>
      <c r="Q82" s="21">
        <v>-1.39252E-2</v>
      </c>
      <c r="R82" s="21">
        <v>72</v>
      </c>
      <c r="S82" s="21">
        <v>0.26202399999999998</v>
      </c>
      <c r="T82">
        <f t="shared" si="14"/>
        <v>17.191604938271606</v>
      </c>
      <c r="U82">
        <f t="shared" si="15"/>
        <v>4.5145842232098765</v>
      </c>
      <c r="X82" s="9"/>
      <c r="Y82" s="21">
        <v>1.3075300000000001</v>
      </c>
      <c r="Z82" s="21">
        <v>14.5406</v>
      </c>
      <c r="AA82" s="21">
        <v>-1.15234E-2</v>
      </c>
      <c r="AB82" s="21">
        <v>72</v>
      </c>
      <c r="AC82" s="21">
        <v>1.3067599999999999</v>
      </c>
      <c r="AD82">
        <f t="shared" si="16"/>
        <v>14.226419753086418</v>
      </c>
      <c r="AE82">
        <f t="shared" si="17"/>
        <v>18.601470619753087</v>
      </c>
      <c r="AF82" s="9"/>
      <c r="AG82" s="21">
        <v>0.262604</v>
      </c>
      <c r="AH82" s="21">
        <v>18.097999999999999</v>
      </c>
      <c r="AI82" s="21">
        <v>-1.3842800000000001E-2</v>
      </c>
      <c r="AJ82" s="21">
        <v>72</v>
      </c>
      <c r="AK82" s="21">
        <v>0.26202399999999998</v>
      </c>
      <c r="AL82">
        <f t="shared" si="18"/>
        <v>17.089876543209876</v>
      </c>
      <c r="AM82">
        <f t="shared" si="19"/>
        <v>4.4878699397530859</v>
      </c>
      <c r="AP82" s="9"/>
      <c r="AQ82" s="21">
        <v>1.3075300000000001</v>
      </c>
      <c r="AR82" s="21">
        <v>23.328900000000001</v>
      </c>
      <c r="AS82" s="21">
        <v>-1.1502099999999999E-2</v>
      </c>
      <c r="AT82" s="21">
        <v>72</v>
      </c>
      <c r="AU82" s="21">
        <v>1.30646</v>
      </c>
      <c r="AV82">
        <f t="shared" si="20"/>
        <v>14.200123456790122</v>
      </c>
      <c r="AW82">
        <f t="shared" si="21"/>
        <v>18.56708742345679</v>
      </c>
      <c r="AX82" s="9"/>
      <c r="AY82" s="21">
        <v>0.262604</v>
      </c>
      <c r="AZ82" s="21">
        <v>26.886199999999999</v>
      </c>
      <c r="BA82" s="21">
        <v>-1.3760400000000001E-2</v>
      </c>
      <c r="BB82" s="21">
        <v>72</v>
      </c>
      <c r="BC82" s="21">
        <v>0.26202399999999998</v>
      </c>
      <c r="BD82">
        <f t="shared" si="22"/>
        <v>16.988148148148149</v>
      </c>
      <c r="BE82">
        <f t="shared" si="23"/>
        <v>4.4611556562962962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1.3024899999999999</v>
      </c>
      <c r="H83" s="21">
        <v>5.7244999999999999</v>
      </c>
      <c r="I83" s="21">
        <v>-1.1593600000000001E-2</v>
      </c>
      <c r="J83" s="21">
        <v>73</v>
      </c>
      <c r="K83" s="21">
        <v>1.30219</v>
      </c>
      <c r="L83">
        <f t="shared" si="12"/>
        <v>14.313086419753086</v>
      </c>
      <c r="M83">
        <f t="shared" si="13"/>
        <v>18.642651930864197</v>
      </c>
      <c r="N83" s="9"/>
      <c r="O83" s="21">
        <v>0.26763900000000002</v>
      </c>
      <c r="P83" s="21">
        <v>9.2818500000000004</v>
      </c>
      <c r="Q83" s="21">
        <v>-1.3913E-2</v>
      </c>
      <c r="R83" s="21">
        <v>73</v>
      </c>
      <c r="S83" s="21">
        <v>0.26699800000000001</v>
      </c>
      <c r="T83">
        <f t="shared" si="14"/>
        <v>17.176543209876542</v>
      </c>
      <c r="U83">
        <f t="shared" si="15"/>
        <v>4.5971128481481482</v>
      </c>
      <c r="X83" s="9"/>
      <c r="Y83" s="21">
        <v>1.3024899999999999</v>
      </c>
      <c r="Z83" s="21">
        <v>14.550700000000001</v>
      </c>
      <c r="AA83" s="21">
        <v>-1.1557E-2</v>
      </c>
      <c r="AB83" s="21">
        <v>73</v>
      </c>
      <c r="AC83" s="21">
        <v>1.3012699999999999</v>
      </c>
      <c r="AD83">
        <f t="shared" si="16"/>
        <v>14.267901234567899</v>
      </c>
      <c r="AE83">
        <f t="shared" si="17"/>
        <v>18.583798679012343</v>
      </c>
      <c r="AF83" s="9"/>
      <c r="AG83" s="21">
        <v>0.26763900000000002</v>
      </c>
      <c r="AH83" s="21">
        <v>18.1081</v>
      </c>
      <c r="AI83" s="21">
        <v>-1.38336E-2</v>
      </c>
      <c r="AJ83" s="21">
        <v>73</v>
      </c>
      <c r="AK83" s="21">
        <v>0.26702900000000002</v>
      </c>
      <c r="AL83">
        <f t="shared" si="18"/>
        <v>17.078518518518518</v>
      </c>
      <c r="AM83">
        <f t="shared" si="19"/>
        <v>4.5708776177777777</v>
      </c>
      <c r="AP83" s="9"/>
      <c r="AQ83" s="21">
        <v>1.3024899999999999</v>
      </c>
      <c r="AR83" s="21">
        <v>23.338899999999999</v>
      </c>
      <c r="AS83" s="21">
        <v>-1.15417E-2</v>
      </c>
      <c r="AT83" s="21">
        <v>73</v>
      </c>
      <c r="AU83" s="21">
        <v>1.3012699999999999</v>
      </c>
      <c r="AV83">
        <f t="shared" si="20"/>
        <v>14.249012345679011</v>
      </c>
      <c r="AW83">
        <f t="shared" si="21"/>
        <v>18.559196090123454</v>
      </c>
      <c r="AX83" s="9"/>
      <c r="AY83" s="21">
        <v>0.26763900000000002</v>
      </c>
      <c r="AZ83" s="21">
        <v>26.8963</v>
      </c>
      <c r="BA83" s="21">
        <v>-1.3754300000000001E-2</v>
      </c>
      <c r="BB83" s="21">
        <v>73</v>
      </c>
      <c r="BC83" s="21">
        <v>0.26699800000000001</v>
      </c>
      <c r="BD83">
        <f t="shared" si="22"/>
        <v>16.980617283950615</v>
      </c>
      <c r="BE83">
        <f t="shared" si="23"/>
        <v>4.544675429259259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1.29745</v>
      </c>
      <c r="H84" s="21">
        <v>5.7345699999999997</v>
      </c>
      <c r="I84" s="21">
        <v>-1.1621100000000001E-2</v>
      </c>
      <c r="J84" s="21">
        <v>74</v>
      </c>
      <c r="K84" s="21">
        <v>1.2966899999999999</v>
      </c>
      <c r="L84">
        <f t="shared" si="12"/>
        <v>14.347037037037037</v>
      </c>
      <c r="M84">
        <f t="shared" si="13"/>
        <v>18.614563203703703</v>
      </c>
      <c r="N84" s="9"/>
      <c r="O84" s="21">
        <v>0.272675</v>
      </c>
      <c r="P84" s="21">
        <v>9.2919199999999993</v>
      </c>
      <c r="Q84" s="21">
        <v>-1.39008E-2</v>
      </c>
      <c r="R84" s="21">
        <v>74</v>
      </c>
      <c r="S84" s="21">
        <v>0.27200299999999999</v>
      </c>
      <c r="T84">
        <f t="shared" si="14"/>
        <v>17.161481481481481</v>
      </c>
      <c r="U84">
        <f t="shared" si="15"/>
        <v>4.6795069629629626</v>
      </c>
      <c r="X84" s="9"/>
      <c r="Y84" s="21">
        <v>1.29745</v>
      </c>
      <c r="Z84" s="21">
        <v>14.5608</v>
      </c>
      <c r="AA84" s="21">
        <v>-1.1605799999999999E-2</v>
      </c>
      <c r="AB84" s="21">
        <v>74</v>
      </c>
      <c r="AC84" s="21">
        <v>1.2966899999999999</v>
      </c>
      <c r="AD84">
        <f t="shared" si="16"/>
        <v>14.328148148148147</v>
      </c>
      <c r="AE84">
        <f t="shared" si="17"/>
        <v>18.590055814814814</v>
      </c>
      <c r="AF84" s="9"/>
      <c r="AG84" s="21">
        <v>0.272675</v>
      </c>
      <c r="AH84" s="21">
        <v>18.118099999999998</v>
      </c>
      <c r="AI84" s="21">
        <v>-1.38245E-2</v>
      </c>
      <c r="AJ84" s="21">
        <v>74</v>
      </c>
      <c r="AK84" s="21">
        <v>0.27212500000000001</v>
      </c>
      <c r="AL84">
        <f t="shared" si="18"/>
        <v>17.067283950617281</v>
      </c>
      <c r="AM84">
        <f t="shared" si="19"/>
        <v>4.6538216512345674</v>
      </c>
      <c r="AP84" s="9"/>
      <c r="AQ84" s="21">
        <v>1.29745</v>
      </c>
      <c r="AR84" s="21">
        <v>23.349</v>
      </c>
      <c r="AS84" s="21">
        <v>-1.1578400000000001E-2</v>
      </c>
      <c r="AT84" s="21">
        <v>74</v>
      </c>
      <c r="AU84" s="21">
        <v>1.2960799999999999</v>
      </c>
      <c r="AV84">
        <f t="shared" si="20"/>
        <v>14.29432098765432</v>
      </c>
      <c r="AW84">
        <f t="shared" si="21"/>
        <v>18.546166765432098</v>
      </c>
      <c r="AX84" s="9"/>
      <c r="AY84" s="21">
        <v>0.272675</v>
      </c>
      <c r="AZ84" s="21">
        <v>26.906300000000002</v>
      </c>
      <c r="BA84" s="21">
        <v>-1.3736E-2</v>
      </c>
      <c r="BB84" s="21">
        <v>74</v>
      </c>
      <c r="BC84" s="21">
        <v>0.27206399999999997</v>
      </c>
      <c r="BD84">
        <f t="shared" si="22"/>
        <v>16.958024691358023</v>
      </c>
      <c r="BE84">
        <f t="shared" si="23"/>
        <v>4.6240293827160492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1.2924199999999999</v>
      </c>
      <c r="H85" s="21">
        <v>5.7446400000000004</v>
      </c>
      <c r="I85" s="21">
        <v>-1.16577E-2</v>
      </c>
      <c r="J85" s="21">
        <v>75</v>
      </c>
      <c r="K85" s="21">
        <v>1.2918099999999999</v>
      </c>
      <c r="L85">
        <f t="shared" si="12"/>
        <v>14.392222222222221</v>
      </c>
      <c r="M85">
        <f t="shared" si="13"/>
        <v>18.600795844444441</v>
      </c>
      <c r="N85" s="9"/>
      <c r="O85" s="21">
        <v>0.27771000000000001</v>
      </c>
      <c r="P85" s="21">
        <v>9.30199</v>
      </c>
      <c r="Q85" s="21">
        <v>-1.38855E-2</v>
      </c>
      <c r="R85" s="21">
        <v>75</v>
      </c>
      <c r="S85" s="21">
        <v>0.27719100000000002</v>
      </c>
      <c r="T85">
        <f t="shared" si="14"/>
        <v>17.142592592592592</v>
      </c>
      <c r="U85">
        <f t="shared" si="15"/>
        <v>4.7606693888888891</v>
      </c>
      <c r="X85" s="9"/>
      <c r="Y85" s="21">
        <v>1.2924199999999999</v>
      </c>
      <c r="Z85" s="21">
        <v>14.5709</v>
      </c>
      <c r="AA85" s="21">
        <v>-1.16425E-2</v>
      </c>
      <c r="AB85" s="21">
        <v>75</v>
      </c>
      <c r="AC85" s="21">
        <v>1.2918099999999999</v>
      </c>
      <c r="AD85">
        <f t="shared" si="16"/>
        <v>14.373456790123456</v>
      </c>
      <c r="AE85">
        <f t="shared" si="17"/>
        <v>18.576543024691354</v>
      </c>
      <c r="AF85" s="9"/>
      <c r="AG85" s="21">
        <v>0.27771000000000001</v>
      </c>
      <c r="AH85" s="21">
        <v>18.1282</v>
      </c>
      <c r="AI85" s="21">
        <v>-1.38123E-2</v>
      </c>
      <c r="AJ85" s="21">
        <v>75</v>
      </c>
      <c r="AK85" s="21">
        <v>0.27710000000000001</v>
      </c>
      <c r="AL85">
        <f t="shared" si="18"/>
        <v>17.052222222222223</v>
      </c>
      <c r="AM85">
        <f t="shared" si="19"/>
        <v>4.7355726333333337</v>
      </c>
      <c r="AP85" s="9"/>
      <c r="AQ85" s="21">
        <v>1.2924199999999999</v>
      </c>
      <c r="AR85" s="21">
        <v>23.359100000000002</v>
      </c>
      <c r="AS85" s="21">
        <v>-1.1615E-2</v>
      </c>
      <c r="AT85" s="21">
        <v>75</v>
      </c>
      <c r="AU85" s="21">
        <v>1.2915000000000001</v>
      </c>
      <c r="AV85">
        <f t="shared" si="20"/>
        <v>14.339506172839505</v>
      </c>
      <c r="AW85">
        <f t="shared" si="21"/>
        <v>18.532664567901232</v>
      </c>
      <c r="AX85" s="9"/>
      <c r="AY85" s="21">
        <v>0.27771000000000001</v>
      </c>
      <c r="AZ85" s="21">
        <v>26.916399999999999</v>
      </c>
      <c r="BA85" s="21">
        <v>-1.3736E-2</v>
      </c>
      <c r="BB85" s="21">
        <v>75</v>
      </c>
      <c r="BC85" s="21">
        <v>0.27722200000000002</v>
      </c>
      <c r="BD85">
        <f t="shared" si="22"/>
        <v>16.958024691358023</v>
      </c>
      <c r="BE85">
        <f t="shared" si="23"/>
        <v>4.7094130370370371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1.28738</v>
      </c>
      <c r="H86" s="21">
        <v>5.7547199999999998</v>
      </c>
      <c r="I86" s="21">
        <v>-1.17035E-2</v>
      </c>
      <c r="J86" s="21">
        <v>76</v>
      </c>
      <c r="K86" s="21">
        <v>1.2863199999999999</v>
      </c>
      <c r="L86">
        <f t="shared" si="12"/>
        <v>14.448765432098766</v>
      </c>
      <c r="M86">
        <f t="shared" si="13"/>
        <v>18.601051641975307</v>
      </c>
      <c r="N86" s="9"/>
      <c r="O86" s="21">
        <v>0.28274500000000002</v>
      </c>
      <c r="P86" s="21">
        <v>9.3120600000000007</v>
      </c>
      <c r="Q86" s="21">
        <v>-1.38794E-2</v>
      </c>
      <c r="R86" s="21">
        <v>76</v>
      </c>
      <c r="S86" s="21">
        <v>0.28210400000000002</v>
      </c>
      <c r="T86">
        <f t="shared" si="14"/>
        <v>17.135061728395058</v>
      </c>
      <c r="U86">
        <f t="shared" si="15"/>
        <v>4.844853028395061</v>
      </c>
      <c r="X86" s="9"/>
      <c r="Y86" s="21">
        <v>1.28738</v>
      </c>
      <c r="Z86" s="21">
        <v>14.5809</v>
      </c>
      <c r="AA86" s="21">
        <v>-1.1672999999999999E-2</v>
      </c>
      <c r="AB86" s="21">
        <v>76</v>
      </c>
      <c r="AC86" s="21">
        <v>1.2869299999999999</v>
      </c>
      <c r="AD86">
        <f t="shared" si="16"/>
        <v>14.41111111111111</v>
      </c>
      <c r="AE86">
        <f t="shared" si="17"/>
        <v>18.552576222222221</v>
      </c>
      <c r="AF86" s="9"/>
      <c r="AG86" s="21">
        <v>0.28274500000000002</v>
      </c>
      <c r="AH86" s="21">
        <v>18.138300000000001</v>
      </c>
      <c r="AI86" s="21">
        <v>-1.38031E-2</v>
      </c>
      <c r="AJ86" s="21">
        <v>76</v>
      </c>
      <c r="AK86" s="21">
        <v>0.28213500000000002</v>
      </c>
      <c r="AL86">
        <f t="shared" si="18"/>
        <v>17.040864197530862</v>
      </c>
      <c r="AM86">
        <f t="shared" si="19"/>
        <v>4.818219147530864</v>
      </c>
      <c r="AP86" s="9"/>
      <c r="AQ86" s="21">
        <v>1.28738</v>
      </c>
      <c r="AR86" s="21">
        <v>23.3691</v>
      </c>
      <c r="AS86" s="21">
        <v>-1.16516E-2</v>
      </c>
      <c r="AT86" s="21">
        <v>76</v>
      </c>
      <c r="AU86" s="21">
        <v>1.2866200000000001</v>
      </c>
      <c r="AV86">
        <f t="shared" si="20"/>
        <v>14.384691358024689</v>
      </c>
      <c r="AW86">
        <f t="shared" si="21"/>
        <v>18.518563960493825</v>
      </c>
      <c r="AX86" s="9"/>
      <c r="AY86" s="21">
        <v>0.28274500000000002</v>
      </c>
      <c r="AZ86" s="21">
        <v>26.926500000000001</v>
      </c>
      <c r="BA86" s="21">
        <v>-1.3720700000000001E-2</v>
      </c>
      <c r="BB86" s="21">
        <v>76</v>
      </c>
      <c r="BC86" s="21">
        <v>0.28213500000000002</v>
      </c>
      <c r="BD86">
        <f t="shared" si="22"/>
        <v>16.939135802469135</v>
      </c>
      <c r="BE86">
        <f t="shared" si="23"/>
        <v>4.7894559524691358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1.2823500000000001</v>
      </c>
      <c r="H87" s="21">
        <v>5.7647899999999996</v>
      </c>
      <c r="I87" s="21">
        <v>-1.17371E-2</v>
      </c>
      <c r="J87" s="21">
        <v>77</v>
      </c>
      <c r="K87" s="21">
        <v>1.2820400000000001</v>
      </c>
      <c r="L87">
        <f t="shared" si="12"/>
        <v>14.490246913580247</v>
      </c>
      <c r="M87">
        <f t="shared" si="13"/>
        <v>18.58156812962963</v>
      </c>
      <c r="N87" s="9"/>
      <c r="O87" s="21">
        <v>0.28778100000000001</v>
      </c>
      <c r="P87" s="21">
        <v>9.3221299999999996</v>
      </c>
      <c r="Q87" s="21">
        <v>-1.38733E-2</v>
      </c>
      <c r="R87" s="21">
        <v>77</v>
      </c>
      <c r="S87" s="21">
        <v>0.287323</v>
      </c>
      <c r="T87">
        <f t="shared" si="14"/>
        <v>17.127530864197528</v>
      </c>
      <c r="U87">
        <f t="shared" si="15"/>
        <v>4.9289779596296288</v>
      </c>
      <c r="X87" s="9"/>
      <c r="Y87" s="21">
        <v>1.2823500000000001</v>
      </c>
      <c r="Z87" s="21">
        <v>14.590999999999999</v>
      </c>
      <c r="AA87" s="21">
        <v>-1.17065E-2</v>
      </c>
      <c r="AB87" s="21">
        <v>77</v>
      </c>
      <c r="AC87" s="21">
        <v>1.2814300000000001</v>
      </c>
      <c r="AD87">
        <f t="shared" si="16"/>
        <v>14.452469135802467</v>
      </c>
      <c r="AE87">
        <f t="shared" si="17"/>
        <v>18.533123796296294</v>
      </c>
      <c r="AF87" s="9"/>
      <c r="AG87" s="21">
        <v>0.28778100000000001</v>
      </c>
      <c r="AH87" s="21">
        <v>18.148299999999999</v>
      </c>
      <c r="AI87" s="21">
        <v>-1.38123E-2</v>
      </c>
      <c r="AJ87" s="21">
        <v>77</v>
      </c>
      <c r="AK87" s="21">
        <v>0.28729199999999999</v>
      </c>
      <c r="AL87">
        <f t="shared" si="18"/>
        <v>17.052222222222223</v>
      </c>
      <c r="AM87">
        <f t="shared" si="19"/>
        <v>4.9073055633333338</v>
      </c>
      <c r="AP87" s="9"/>
      <c r="AQ87" s="21">
        <v>1.2823500000000001</v>
      </c>
      <c r="AR87" s="21">
        <v>23.379200000000001</v>
      </c>
      <c r="AS87" s="21">
        <v>-1.16913E-2</v>
      </c>
      <c r="AT87" s="21">
        <v>77</v>
      </c>
      <c r="AU87" s="21">
        <v>1.2817400000000001</v>
      </c>
      <c r="AV87">
        <f t="shared" si="20"/>
        <v>14.433703703703703</v>
      </c>
      <c r="AW87">
        <f t="shared" si="21"/>
        <v>18.509059944444445</v>
      </c>
      <c r="AX87" s="9"/>
      <c r="AY87" s="21">
        <v>0.28778100000000001</v>
      </c>
      <c r="AZ87" s="21">
        <v>26.936599999999999</v>
      </c>
      <c r="BA87" s="21">
        <v>-1.37115E-2</v>
      </c>
      <c r="BB87" s="21">
        <v>77</v>
      </c>
      <c r="BC87" s="21">
        <v>0.28723100000000001</v>
      </c>
      <c r="BD87">
        <f t="shared" si="22"/>
        <v>16.927777777777777</v>
      </c>
      <c r="BE87">
        <f t="shared" si="23"/>
        <v>4.8714928166666667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1.2773099999999999</v>
      </c>
      <c r="H88" s="21">
        <v>5.7748600000000003</v>
      </c>
      <c r="I88" s="21">
        <v>-1.1764500000000001E-2</v>
      </c>
      <c r="J88" s="21">
        <v>78</v>
      </c>
      <c r="K88" s="21">
        <v>1.2762500000000001</v>
      </c>
      <c r="L88">
        <f t="shared" si="12"/>
        <v>14.524074074074075</v>
      </c>
      <c r="M88">
        <f t="shared" si="13"/>
        <v>18.551745055555557</v>
      </c>
      <c r="N88" s="9"/>
      <c r="O88" s="21">
        <v>0.29281600000000002</v>
      </c>
      <c r="P88" s="21">
        <v>9.3322000000000003</v>
      </c>
      <c r="Q88" s="21">
        <v>-1.3864100000000001E-2</v>
      </c>
      <c r="R88" s="21">
        <v>78</v>
      </c>
      <c r="S88" s="21">
        <v>0.292267</v>
      </c>
      <c r="T88">
        <f t="shared" si="14"/>
        <v>17.11617283950617</v>
      </c>
      <c r="U88">
        <f t="shared" si="15"/>
        <v>5.0118892661728394</v>
      </c>
      <c r="X88" s="9"/>
      <c r="Y88" s="21">
        <v>1.2773099999999999</v>
      </c>
      <c r="Z88" s="21">
        <v>14.601100000000001</v>
      </c>
      <c r="AA88" s="21">
        <v>-1.1727899999999999E-2</v>
      </c>
      <c r="AB88" s="21">
        <v>78</v>
      </c>
      <c r="AC88" s="21">
        <v>1.2765500000000001</v>
      </c>
      <c r="AD88">
        <f t="shared" si="16"/>
        <v>14.478888888888887</v>
      </c>
      <c r="AE88">
        <f t="shared" si="17"/>
        <v>18.494029566666665</v>
      </c>
      <c r="AF88" s="9"/>
      <c r="AG88" s="21">
        <v>0.29281600000000002</v>
      </c>
      <c r="AH88" s="21">
        <v>18.1584</v>
      </c>
      <c r="AI88" s="21">
        <v>-1.3797E-2</v>
      </c>
      <c r="AJ88" s="21">
        <v>78</v>
      </c>
      <c r="AK88" s="21">
        <v>0.29220600000000002</v>
      </c>
      <c r="AL88">
        <f t="shared" si="18"/>
        <v>17.033333333333331</v>
      </c>
      <c r="AM88">
        <f t="shared" si="19"/>
        <v>4.9876325333333336</v>
      </c>
      <c r="AP88" s="9"/>
      <c r="AQ88" s="21">
        <v>1.2773099999999999</v>
      </c>
      <c r="AR88" s="21">
        <v>23.389299999999999</v>
      </c>
      <c r="AS88" s="21">
        <v>-1.17371E-2</v>
      </c>
      <c r="AT88" s="21">
        <v>78</v>
      </c>
      <c r="AU88" s="21">
        <v>1.2762500000000001</v>
      </c>
      <c r="AV88">
        <f t="shared" si="20"/>
        <v>14.490246913580247</v>
      </c>
      <c r="AW88">
        <f t="shared" si="21"/>
        <v>18.508537285185184</v>
      </c>
      <c r="AX88" s="9"/>
      <c r="AY88" s="21">
        <v>0.29281600000000002</v>
      </c>
      <c r="AZ88" s="21">
        <v>26.9466</v>
      </c>
      <c r="BA88" s="21">
        <v>-1.37054E-2</v>
      </c>
      <c r="BB88" s="21">
        <v>78</v>
      </c>
      <c r="BC88" s="21">
        <v>0.292267</v>
      </c>
      <c r="BD88">
        <f t="shared" si="22"/>
        <v>16.920246913580247</v>
      </c>
      <c r="BE88">
        <f t="shared" si="23"/>
        <v>4.9545190202469138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1.2722800000000001</v>
      </c>
      <c r="H89" s="21">
        <v>5.7849300000000001</v>
      </c>
      <c r="I89" s="21">
        <v>-1.18073E-2</v>
      </c>
      <c r="J89" s="21">
        <v>79</v>
      </c>
      <c r="K89" s="21">
        <v>1.2716700000000001</v>
      </c>
      <c r="L89">
        <f t="shared" si="12"/>
        <v>14.576913580246911</v>
      </c>
      <c r="M89">
        <f t="shared" si="13"/>
        <v>18.545915609876541</v>
      </c>
      <c r="N89" s="9"/>
      <c r="O89" s="21">
        <v>0.29785200000000001</v>
      </c>
      <c r="P89" s="21">
        <v>9.3422699999999992</v>
      </c>
      <c r="Q89" s="21">
        <v>-1.3861099999999999E-2</v>
      </c>
      <c r="R89" s="21">
        <v>79</v>
      </c>
      <c r="S89" s="21">
        <v>0.297211</v>
      </c>
      <c r="T89">
        <f t="shared" si="14"/>
        <v>17.112469135802467</v>
      </c>
      <c r="U89">
        <f t="shared" si="15"/>
        <v>5.0969831570370365</v>
      </c>
      <c r="X89" s="9"/>
      <c r="Y89" s="21">
        <v>1.2722800000000001</v>
      </c>
      <c r="Z89" s="21">
        <v>14.6111</v>
      </c>
      <c r="AA89" s="21">
        <v>-1.17584E-2</v>
      </c>
      <c r="AB89" s="21">
        <v>79</v>
      </c>
      <c r="AC89" s="21">
        <v>1.2710600000000001</v>
      </c>
      <c r="AD89">
        <f t="shared" si="16"/>
        <v>14.516543209876543</v>
      </c>
      <c r="AE89">
        <f t="shared" si="17"/>
        <v>18.469107595061729</v>
      </c>
      <c r="AF89" s="9"/>
      <c r="AG89" s="21">
        <v>0.29785200000000001</v>
      </c>
      <c r="AH89" s="21">
        <v>18.168500000000002</v>
      </c>
      <c r="AI89" s="21">
        <v>-1.37848E-2</v>
      </c>
      <c r="AJ89" s="21">
        <v>79</v>
      </c>
      <c r="AK89" s="21">
        <v>0.297211</v>
      </c>
      <c r="AL89">
        <f t="shared" si="18"/>
        <v>17.018271604938271</v>
      </c>
      <c r="AM89">
        <f t="shared" si="19"/>
        <v>5.0689262340740742</v>
      </c>
      <c r="AP89" s="9"/>
      <c r="AQ89" s="21">
        <v>1.2722800000000001</v>
      </c>
      <c r="AR89" s="21">
        <v>23.3994</v>
      </c>
      <c r="AS89" s="21">
        <v>-1.17859E-2</v>
      </c>
      <c r="AT89" s="21">
        <v>79</v>
      </c>
      <c r="AU89" s="21">
        <v>1.27136</v>
      </c>
      <c r="AV89">
        <f t="shared" si="20"/>
        <v>14.550493827160492</v>
      </c>
      <c r="AW89">
        <f t="shared" si="21"/>
        <v>18.512302286419754</v>
      </c>
      <c r="AX89" s="9"/>
      <c r="AY89" s="21">
        <v>0.29785200000000001</v>
      </c>
      <c r="AZ89" s="21">
        <v>26.956700000000001</v>
      </c>
      <c r="BA89" s="21">
        <v>-1.37146E-2</v>
      </c>
      <c r="BB89" s="21">
        <v>79</v>
      </c>
      <c r="BC89" s="21">
        <v>0.29733300000000001</v>
      </c>
      <c r="BD89">
        <f t="shared" si="22"/>
        <v>16.931604938271605</v>
      </c>
      <c r="BE89">
        <f t="shared" si="23"/>
        <v>5.0431123940740736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1.2672399999999999</v>
      </c>
      <c r="H90" s="21">
        <v>5.7949999999999999</v>
      </c>
      <c r="I90" s="21">
        <v>-1.1843899999999999E-2</v>
      </c>
      <c r="J90" s="21">
        <v>80</v>
      </c>
      <c r="K90" s="21">
        <v>1.2664800000000001</v>
      </c>
      <c r="L90">
        <f t="shared" si="12"/>
        <v>14.622098765432096</v>
      </c>
      <c r="M90">
        <f t="shared" si="13"/>
        <v>18.52970843950617</v>
      </c>
      <c r="N90" s="9"/>
      <c r="O90" s="21">
        <v>0.30288700000000002</v>
      </c>
      <c r="P90" s="21">
        <v>9.3523499999999995</v>
      </c>
      <c r="Q90" s="21">
        <v>-1.38519E-2</v>
      </c>
      <c r="R90" s="21">
        <v>80</v>
      </c>
      <c r="S90" s="21">
        <v>0.30230699999999999</v>
      </c>
      <c r="T90">
        <f t="shared" si="14"/>
        <v>17.101111111111113</v>
      </c>
      <c r="U90">
        <f t="shared" si="15"/>
        <v>5.1797042411111116</v>
      </c>
      <c r="X90" s="9"/>
      <c r="Y90" s="21">
        <v>1.2672399999999999</v>
      </c>
      <c r="Z90" s="21">
        <v>14.6212</v>
      </c>
      <c r="AA90" s="21">
        <v>-1.17859E-2</v>
      </c>
      <c r="AB90" s="21">
        <v>80</v>
      </c>
      <c r="AC90" s="21">
        <v>1.26678</v>
      </c>
      <c r="AD90">
        <f t="shared" si="16"/>
        <v>14.550493827160492</v>
      </c>
      <c r="AE90">
        <f t="shared" si="17"/>
        <v>18.438967797530861</v>
      </c>
      <c r="AF90" s="9"/>
      <c r="AG90" s="21">
        <v>0.30288700000000002</v>
      </c>
      <c r="AH90" s="21">
        <v>18.178599999999999</v>
      </c>
      <c r="AI90" s="21">
        <v>-1.3772599999999999E-2</v>
      </c>
      <c r="AJ90" s="21">
        <v>80</v>
      </c>
      <c r="AK90" s="21">
        <v>0.30227700000000002</v>
      </c>
      <c r="AL90">
        <f t="shared" si="18"/>
        <v>17.00320987654321</v>
      </c>
      <c r="AM90">
        <f t="shared" si="19"/>
        <v>5.1500512298765431</v>
      </c>
      <c r="AP90" s="9"/>
      <c r="AQ90" s="21">
        <v>1.2672399999999999</v>
      </c>
      <c r="AR90" s="21">
        <v>23.409400000000002</v>
      </c>
      <c r="AS90" s="21">
        <v>-1.18256E-2</v>
      </c>
      <c r="AT90" s="21">
        <v>80</v>
      </c>
      <c r="AU90" s="21">
        <v>1.26617</v>
      </c>
      <c r="AV90">
        <f t="shared" si="20"/>
        <v>14.599506172839504</v>
      </c>
      <c r="AW90">
        <f t="shared" si="21"/>
        <v>18.501078202469131</v>
      </c>
      <c r="AX90" s="9"/>
      <c r="AY90" s="21">
        <v>0.30288700000000002</v>
      </c>
      <c r="AZ90" s="21">
        <v>26.966799999999999</v>
      </c>
      <c r="BA90" s="21">
        <v>-1.37146E-2</v>
      </c>
      <c r="BB90" s="21">
        <v>80</v>
      </c>
      <c r="BC90" s="21">
        <v>0.30230699999999999</v>
      </c>
      <c r="BD90">
        <f t="shared" si="22"/>
        <v>16.931604938271605</v>
      </c>
      <c r="BE90">
        <f t="shared" si="23"/>
        <v>5.1283630249382721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1.2622100000000001</v>
      </c>
      <c r="H91" s="21">
        <v>5.8050699999999997</v>
      </c>
      <c r="I91" s="21">
        <v>-1.18835E-2</v>
      </c>
      <c r="J91" s="21">
        <v>81</v>
      </c>
      <c r="K91" s="21">
        <v>1.2619</v>
      </c>
      <c r="L91">
        <f t="shared" si="12"/>
        <v>14.670987654320987</v>
      </c>
      <c r="M91">
        <f t="shared" si="13"/>
        <v>18.517867327160495</v>
      </c>
      <c r="N91" s="9"/>
      <c r="O91" s="21">
        <v>0.30792199999999997</v>
      </c>
      <c r="P91" s="21">
        <v>9.3624200000000002</v>
      </c>
      <c r="Q91" s="21">
        <v>-1.38458E-2</v>
      </c>
      <c r="R91" s="21">
        <v>81</v>
      </c>
      <c r="S91" s="21">
        <v>0.30734299999999998</v>
      </c>
      <c r="T91">
        <f t="shared" si="14"/>
        <v>17.093580246913579</v>
      </c>
      <c r="U91">
        <f t="shared" si="15"/>
        <v>5.2634894167901223</v>
      </c>
      <c r="X91" s="9"/>
      <c r="Y91" s="21">
        <v>1.2622100000000001</v>
      </c>
      <c r="Z91" s="21">
        <v>14.6313</v>
      </c>
      <c r="AA91" s="21">
        <v>-1.18256E-2</v>
      </c>
      <c r="AB91" s="21">
        <v>81</v>
      </c>
      <c r="AC91" s="21">
        <v>1.26129</v>
      </c>
      <c r="AD91">
        <f t="shared" si="16"/>
        <v>14.599506172839504</v>
      </c>
      <c r="AE91">
        <f t="shared" si="17"/>
        <v>18.427642686419752</v>
      </c>
      <c r="AF91" s="9"/>
      <c r="AG91" s="21">
        <v>0.30792199999999997</v>
      </c>
      <c r="AH91" s="21">
        <v>18.188600000000001</v>
      </c>
      <c r="AI91" s="21">
        <v>-1.37695E-2</v>
      </c>
      <c r="AJ91" s="21">
        <v>81</v>
      </c>
      <c r="AK91" s="21">
        <v>0.30731199999999997</v>
      </c>
      <c r="AL91">
        <f t="shared" si="18"/>
        <v>16.999382716049382</v>
      </c>
      <c r="AM91">
        <f t="shared" si="19"/>
        <v>5.2344839246913573</v>
      </c>
      <c r="AP91" s="9"/>
      <c r="AQ91" s="21">
        <v>1.2622100000000001</v>
      </c>
      <c r="AR91" s="21">
        <v>23.419499999999999</v>
      </c>
      <c r="AS91" s="21">
        <v>-1.1849999999999999E-2</v>
      </c>
      <c r="AT91" s="21">
        <v>81</v>
      </c>
      <c r="AU91" s="21">
        <v>1.2616000000000001</v>
      </c>
      <c r="AV91">
        <f t="shared" si="20"/>
        <v>14.629629629629628</v>
      </c>
      <c r="AW91">
        <f t="shared" si="21"/>
        <v>18.465664814814815</v>
      </c>
      <c r="AX91" s="9"/>
      <c r="AY91" s="21">
        <v>0.30792199999999997</v>
      </c>
      <c r="AZ91" s="21">
        <v>26.976800000000001</v>
      </c>
      <c r="BA91" s="21">
        <v>-1.3699299999999999E-2</v>
      </c>
      <c r="BB91" s="21">
        <v>81</v>
      </c>
      <c r="BC91" s="21">
        <v>0.30734299999999998</v>
      </c>
      <c r="BD91">
        <f t="shared" si="22"/>
        <v>16.912716049382716</v>
      </c>
      <c r="BE91">
        <f t="shared" si="23"/>
        <v>5.2077973513580247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1.2571699999999999</v>
      </c>
      <c r="H92" s="21">
        <v>5.8151400000000004</v>
      </c>
      <c r="I92" s="21">
        <v>-1.19171E-2</v>
      </c>
      <c r="J92" s="21">
        <v>82</v>
      </c>
      <c r="K92" s="21">
        <v>1.2558</v>
      </c>
      <c r="L92">
        <f t="shared" si="12"/>
        <v>14.712469135802468</v>
      </c>
      <c r="M92">
        <f t="shared" si="13"/>
        <v>18.496074823456787</v>
      </c>
      <c r="N92" s="9"/>
      <c r="O92" s="21">
        <v>0.31295800000000001</v>
      </c>
      <c r="P92" s="21">
        <v>9.3724900000000009</v>
      </c>
      <c r="Q92" s="21">
        <v>-1.38336E-2</v>
      </c>
      <c r="R92" s="21">
        <v>82</v>
      </c>
      <c r="S92" s="21">
        <v>0.31231700000000001</v>
      </c>
      <c r="T92">
        <f t="shared" si="14"/>
        <v>17.078518518518518</v>
      </c>
      <c r="U92">
        <f t="shared" si="15"/>
        <v>5.3448589985185189</v>
      </c>
      <c r="X92" s="9"/>
      <c r="Y92" s="21">
        <v>1.2571699999999999</v>
      </c>
      <c r="Z92" s="21">
        <v>14.641400000000001</v>
      </c>
      <c r="AA92" s="21">
        <v>-1.1865199999999999E-2</v>
      </c>
      <c r="AB92" s="21">
        <v>82</v>
      </c>
      <c r="AC92" s="21">
        <v>1.2558</v>
      </c>
      <c r="AD92">
        <f t="shared" si="16"/>
        <v>14.648395061728394</v>
      </c>
      <c r="AE92">
        <f t="shared" si="17"/>
        <v>18.415522819753082</v>
      </c>
      <c r="AF92" s="9"/>
      <c r="AG92" s="21">
        <v>0.31295800000000001</v>
      </c>
      <c r="AH92" s="21">
        <v>18.198699999999999</v>
      </c>
      <c r="AI92" s="21">
        <v>-1.3766499999999999E-2</v>
      </c>
      <c r="AJ92" s="21">
        <v>82</v>
      </c>
      <c r="AK92" s="21">
        <v>0.312469</v>
      </c>
      <c r="AL92">
        <f t="shared" si="18"/>
        <v>16.995679012345676</v>
      </c>
      <c r="AM92">
        <f t="shared" si="19"/>
        <v>5.3189337123456779</v>
      </c>
      <c r="AP92" s="9"/>
      <c r="AQ92" s="21">
        <v>1.2571699999999999</v>
      </c>
      <c r="AR92" s="21">
        <v>23.429600000000001</v>
      </c>
      <c r="AS92" s="21">
        <v>-1.18835E-2</v>
      </c>
      <c r="AT92" s="21">
        <v>82</v>
      </c>
      <c r="AU92" s="21">
        <v>1.25641</v>
      </c>
      <c r="AV92">
        <f t="shared" si="20"/>
        <v>14.670987654320987</v>
      </c>
      <c r="AW92">
        <f t="shared" si="21"/>
        <v>18.443925549382715</v>
      </c>
      <c r="AX92" s="9"/>
      <c r="AY92" s="21">
        <v>0.31295800000000001</v>
      </c>
      <c r="AZ92" s="21">
        <v>26.986899999999999</v>
      </c>
      <c r="BA92" s="21">
        <v>-1.3693200000000001E-2</v>
      </c>
      <c r="BB92" s="21">
        <v>82</v>
      </c>
      <c r="BC92" s="21">
        <v>0.31240800000000002</v>
      </c>
      <c r="BD92">
        <f t="shared" si="22"/>
        <v>16.905185185185186</v>
      </c>
      <c r="BE92">
        <f t="shared" si="23"/>
        <v>5.2906129451851855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1.25214</v>
      </c>
      <c r="H93" s="21">
        <v>5.8252100000000002</v>
      </c>
      <c r="I93" s="21">
        <v>-1.1935400000000001E-2</v>
      </c>
      <c r="J93" s="21">
        <v>83</v>
      </c>
      <c r="K93" s="21">
        <v>1.25122</v>
      </c>
      <c r="L93">
        <f t="shared" si="12"/>
        <v>14.735061728395062</v>
      </c>
      <c r="M93">
        <f t="shared" si="13"/>
        <v>18.450360192592594</v>
      </c>
      <c r="N93" s="9"/>
      <c r="O93" s="21">
        <v>0.31799300000000003</v>
      </c>
      <c r="P93" s="21">
        <v>9.3825599999999998</v>
      </c>
      <c r="Q93" s="21">
        <v>-1.3815300000000001E-2</v>
      </c>
      <c r="R93" s="21">
        <v>83</v>
      </c>
      <c r="S93" s="21">
        <v>0.31747399999999998</v>
      </c>
      <c r="T93">
        <f t="shared" si="14"/>
        <v>17.055925925925926</v>
      </c>
      <c r="U93">
        <f t="shared" si="15"/>
        <v>5.4236650529629635</v>
      </c>
      <c r="X93" s="9"/>
      <c r="Y93" s="21">
        <v>1.25214</v>
      </c>
      <c r="Z93" s="21">
        <v>14.651400000000001</v>
      </c>
      <c r="AA93" s="21">
        <v>-1.18896E-2</v>
      </c>
      <c r="AB93" s="21">
        <v>83</v>
      </c>
      <c r="AC93" s="21">
        <v>1.25122</v>
      </c>
      <c r="AD93">
        <f t="shared" si="16"/>
        <v>14.678518518518517</v>
      </c>
      <c r="AE93">
        <f t="shared" si="17"/>
        <v>18.379560177777776</v>
      </c>
      <c r="AF93" s="9"/>
      <c r="AG93" s="21">
        <v>0.31799300000000003</v>
      </c>
      <c r="AH93" s="21">
        <v>18.2088</v>
      </c>
      <c r="AI93" s="21">
        <v>-1.3754300000000001E-2</v>
      </c>
      <c r="AJ93" s="21">
        <v>83</v>
      </c>
      <c r="AK93" s="21">
        <v>0.317413</v>
      </c>
      <c r="AL93">
        <f t="shared" si="18"/>
        <v>16.980617283950615</v>
      </c>
      <c r="AM93">
        <f t="shared" si="19"/>
        <v>5.3997174319753078</v>
      </c>
      <c r="AP93" s="9"/>
      <c r="AQ93" s="21">
        <v>1.25214</v>
      </c>
      <c r="AR93" s="21">
        <v>23.439599999999999</v>
      </c>
      <c r="AS93" s="21">
        <v>-1.19171E-2</v>
      </c>
      <c r="AT93" s="21">
        <v>83</v>
      </c>
      <c r="AU93" s="21">
        <v>1.25092</v>
      </c>
      <c r="AV93">
        <f t="shared" si="20"/>
        <v>14.712469135802468</v>
      </c>
      <c r="AW93">
        <f t="shared" si="21"/>
        <v>18.422071103703704</v>
      </c>
      <c r="AX93" s="9"/>
      <c r="AY93" s="21">
        <v>0.31799300000000003</v>
      </c>
      <c r="AZ93" s="21">
        <v>26.997</v>
      </c>
      <c r="BA93" s="21">
        <v>-1.3681E-2</v>
      </c>
      <c r="BB93" s="21">
        <v>83</v>
      </c>
      <c r="BC93" s="21">
        <v>0.31735200000000002</v>
      </c>
      <c r="BD93">
        <f t="shared" si="22"/>
        <v>16.890123456790121</v>
      </c>
      <c r="BE93">
        <f t="shared" si="23"/>
        <v>5.3709410283950616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1.2471000000000001</v>
      </c>
      <c r="H94" s="21">
        <v>5.83528</v>
      </c>
      <c r="I94" s="21">
        <v>-1.19598E-2</v>
      </c>
      <c r="J94" s="21">
        <v>84</v>
      </c>
      <c r="K94" s="21">
        <v>1.24634</v>
      </c>
      <c r="L94">
        <f t="shared" si="12"/>
        <v>14.765185185185183</v>
      </c>
      <c r="M94">
        <f t="shared" si="13"/>
        <v>18.413662444444444</v>
      </c>
      <c r="N94" s="9"/>
      <c r="O94" s="21">
        <v>0.32302900000000001</v>
      </c>
      <c r="P94" s="21">
        <v>9.3926300000000005</v>
      </c>
      <c r="Q94" s="21">
        <v>-1.38E-2</v>
      </c>
      <c r="R94" s="21">
        <v>84</v>
      </c>
      <c r="S94" s="21">
        <v>0.32238800000000001</v>
      </c>
      <c r="T94">
        <f t="shared" si="14"/>
        <v>17.037037037037035</v>
      </c>
      <c r="U94">
        <f t="shared" si="15"/>
        <v>5.5034570370370366</v>
      </c>
      <c r="X94" s="9"/>
      <c r="Y94" s="21">
        <v>1.2471000000000001</v>
      </c>
      <c r="Z94" s="21">
        <v>14.6615</v>
      </c>
      <c r="AA94" s="21">
        <v>-1.19293E-2</v>
      </c>
      <c r="AB94" s="21">
        <v>84</v>
      </c>
      <c r="AC94" s="21">
        <v>1.24634</v>
      </c>
      <c r="AD94">
        <f t="shared" si="16"/>
        <v>14.727530864197531</v>
      </c>
      <c r="AE94">
        <f t="shared" si="17"/>
        <v>18.366703740740743</v>
      </c>
      <c r="AF94" s="9"/>
      <c r="AG94" s="21">
        <v>0.32302900000000001</v>
      </c>
      <c r="AH94" s="21">
        <v>18.218800000000002</v>
      </c>
      <c r="AI94" s="21">
        <v>-1.3738999999999999E-2</v>
      </c>
      <c r="AJ94" s="21">
        <v>84</v>
      </c>
      <c r="AK94" s="21">
        <v>0.322357</v>
      </c>
      <c r="AL94">
        <f t="shared" si="18"/>
        <v>16.961728395061726</v>
      </c>
      <c r="AM94">
        <f t="shared" si="19"/>
        <v>5.4791301617283947</v>
      </c>
      <c r="AP94" s="9"/>
      <c r="AQ94" s="21">
        <v>1.2471000000000001</v>
      </c>
      <c r="AR94" s="21">
        <v>23.4497</v>
      </c>
      <c r="AS94" s="21">
        <v>-1.19507E-2</v>
      </c>
      <c r="AT94" s="21">
        <v>84</v>
      </c>
      <c r="AU94" s="21">
        <v>1.24603</v>
      </c>
      <c r="AV94">
        <f t="shared" si="20"/>
        <v>14.75395061728395</v>
      </c>
      <c r="AW94">
        <f t="shared" si="21"/>
        <v>18.399651814814817</v>
      </c>
      <c r="AX94" s="9"/>
      <c r="AY94" s="21">
        <v>0.32302900000000001</v>
      </c>
      <c r="AZ94" s="21">
        <v>27.007100000000001</v>
      </c>
      <c r="BA94" s="21">
        <v>-1.3665800000000001E-2</v>
      </c>
      <c r="BB94" s="21">
        <v>84</v>
      </c>
      <c r="BC94" s="21">
        <v>0.32241799999999998</v>
      </c>
      <c r="BD94">
        <f t="shared" si="22"/>
        <v>16.871358024691357</v>
      </c>
      <c r="BE94">
        <f t="shared" si="23"/>
        <v>5.4499379113580249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1.24207</v>
      </c>
      <c r="H95" s="21">
        <v>5.8453499999999998</v>
      </c>
      <c r="I95" s="21">
        <v>-1.1981199999999999E-2</v>
      </c>
      <c r="J95" s="21">
        <v>85</v>
      </c>
      <c r="K95" s="21">
        <v>1.24146</v>
      </c>
      <c r="L95">
        <f t="shared" si="12"/>
        <v>14.791604938271602</v>
      </c>
      <c r="M95">
        <f t="shared" si="13"/>
        <v>18.372208745679011</v>
      </c>
      <c r="N95" s="9"/>
      <c r="O95" s="21">
        <v>0.32806400000000002</v>
      </c>
      <c r="P95" s="21">
        <v>9.4026999999999994</v>
      </c>
      <c r="Q95" s="21">
        <v>-1.37939E-2</v>
      </c>
      <c r="R95" s="21">
        <v>85</v>
      </c>
      <c r="S95" s="21">
        <v>0.327484</v>
      </c>
      <c r="T95">
        <f t="shared" si="14"/>
        <v>17.029506172839504</v>
      </c>
      <c r="U95">
        <f t="shared" si="15"/>
        <v>5.5867679130864198</v>
      </c>
      <c r="X95" s="9"/>
      <c r="Y95" s="21">
        <v>1.24207</v>
      </c>
      <c r="Z95" s="21">
        <v>14.6716</v>
      </c>
      <c r="AA95" s="21">
        <v>-1.1953699999999999E-2</v>
      </c>
      <c r="AB95" s="21">
        <v>85</v>
      </c>
      <c r="AC95" s="21">
        <v>1.2408399999999999</v>
      </c>
      <c r="AD95">
        <f t="shared" si="16"/>
        <v>14.757654320987653</v>
      </c>
      <c r="AE95">
        <f t="shared" si="17"/>
        <v>18.330039702469133</v>
      </c>
      <c r="AF95" s="9"/>
      <c r="AG95" s="21">
        <v>0.32806400000000002</v>
      </c>
      <c r="AH95" s="21">
        <v>18.228899999999999</v>
      </c>
      <c r="AI95" s="21">
        <v>-1.3736E-2</v>
      </c>
      <c r="AJ95" s="21">
        <v>85</v>
      </c>
      <c r="AK95" s="21">
        <v>0.327515</v>
      </c>
      <c r="AL95">
        <f t="shared" si="18"/>
        <v>16.958024691358023</v>
      </c>
      <c r="AM95">
        <f t="shared" si="19"/>
        <v>5.563317412345679</v>
      </c>
      <c r="AP95" s="9"/>
      <c r="AQ95" s="21">
        <v>1.24207</v>
      </c>
      <c r="AR95" s="21">
        <v>23.459800000000001</v>
      </c>
      <c r="AS95" s="21">
        <v>-1.1981199999999999E-2</v>
      </c>
      <c r="AT95" s="21">
        <v>85</v>
      </c>
      <c r="AU95" s="21">
        <v>1.24115</v>
      </c>
      <c r="AV95">
        <f t="shared" si="20"/>
        <v>14.791604938271602</v>
      </c>
      <c r="AW95">
        <f t="shared" si="21"/>
        <v>18.372208745679011</v>
      </c>
      <c r="AX95" s="9"/>
      <c r="AY95" s="21">
        <v>0.32806400000000002</v>
      </c>
      <c r="AZ95" s="21">
        <v>27.017099999999999</v>
      </c>
      <c r="BA95" s="21">
        <v>-1.36475E-2</v>
      </c>
      <c r="BB95" s="21">
        <v>85</v>
      </c>
      <c r="BC95" s="21">
        <v>0.327515</v>
      </c>
      <c r="BD95">
        <f t="shared" si="22"/>
        <v>16.848765432098766</v>
      </c>
      <c r="BE95">
        <f t="shared" si="23"/>
        <v>5.5274733827160496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1.2370300000000001</v>
      </c>
      <c r="H96" s="21">
        <v>5.8554300000000001</v>
      </c>
      <c r="I96" s="21">
        <v>-1.20026E-2</v>
      </c>
      <c r="J96" s="21">
        <v>86</v>
      </c>
      <c r="K96" s="21">
        <v>1.2359599999999999</v>
      </c>
      <c r="L96">
        <f t="shared" si="12"/>
        <v>14.818024691358024</v>
      </c>
      <c r="M96">
        <f t="shared" si="13"/>
        <v>18.330341083950618</v>
      </c>
      <c r="N96" s="9"/>
      <c r="O96" s="21">
        <v>0.33309899999999998</v>
      </c>
      <c r="P96" s="21">
        <v>9.4127700000000001</v>
      </c>
      <c r="Q96" s="21">
        <v>-1.37909E-2</v>
      </c>
      <c r="R96" s="21">
        <v>86</v>
      </c>
      <c r="S96" s="21">
        <v>0.33251999999999998</v>
      </c>
      <c r="T96">
        <f t="shared" si="14"/>
        <v>17.025802469135801</v>
      </c>
      <c r="U96">
        <f t="shared" si="15"/>
        <v>5.671277776666666</v>
      </c>
      <c r="X96" s="9"/>
      <c r="Y96" s="21">
        <v>1.2370300000000001</v>
      </c>
      <c r="Z96" s="21">
        <v>14.6816</v>
      </c>
      <c r="AA96" s="21">
        <v>-1.1972E-2</v>
      </c>
      <c r="AB96" s="21">
        <v>86</v>
      </c>
      <c r="AC96" s="21">
        <v>1.2359599999999999</v>
      </c>
      <c r="AD96">
        <f t="shared" si="16"/>
        <v>14.780246913580246</v>
      </c>
      <c r="AE96">
        <f t="shared" si="17"/>
        <v>18.283608839506172</v>
      </c>
      <c r="AF96" s="9"/>
      <c r="AG96" s="21">
        <v>0.33309899999999998</v>
      </c>
      <c r="AH96" s="21">
        <v>18.239000000000001</v>
      </c>
      <c r="AI96" s="21">
        <v>-1.3736E-2</v>
      </c>
      <c r="AJ96" s="21">
        <v>86</v>
      </c>
      <c r="AK96" s="21">
        <v>0.33248899999999998</v>
      </c>
      <c r="AL96">
        <f t="shared" si="18"/>
        <v>16.958024691358023</v>
      </c>
      <c r="AM96">
        <f t="shared" si="19"/>
        <v>5.6487010666666659</v>
      </c>
      <c r="AP96" s="9"/>
      <c r="AQ96" s="21">
        <v>1.2370300000000001</v>
      </c>
      <c r="AR96" s="21">
        <v>23.469899999999999</v>
      </c>
      <c r="AS96" s="21">
        <v>-1.20117E-2</v>
      </c>
      <c r="AT96" s="21">
        <v>86</v>
      </c>
      <c r="AU96" s="21">
        <v>1.2359599999999999</v>
      </c>
      <c r="AV96">
        <f t="shared" si="20"/>
        <v>14.82925925925926</v>
      </c>
      <c r="AW96">
        <f t="shared" si="21"/>
        <v>18.344238581481484</v>
      </c>
      <c r="AX96" s="9"/>
      <c r="AY96" s="21">
        <v>0.33309899999999998</v>
      </c>
      <c r="AZ96" s="21">
        <v>27.027200000000001</v>
      </c>
      <c r="BA96" s="21">
        <v>-1.3632200000000001E-2</v>
      </c>
      <c r="BB96" s="21">
        <v>86</v>
      </c>
      <c r="BC96" s="21">
        <v>0.33251999999999998</v>
      </c>
      <c r="BD96">
        <f t="shared" si="22"/>
        <v>16.829876543209878</v>
      </c>
      <c r="BE96">
        <f t="shared" si="23"/>
        <v>5.6060150466666663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1.2319899999999999</v>
      </c>
      <c r="H97" s="21">
        <v>5.8654999999999999</v>
      </c>
      <c r="I97" s="21">
        <v>-1.20453E-2</v>
      </c>
      <c r="J97" s="21">
        <v>87</v>
      </c>
      <c r="K97" s="21">
        <v>1.2313799999999999</v>
      </c>
      <c r="L97">
        <f t="shared" si="12"/>
        <v>14.870740740740739</v>
      </c>
      <c r="M97">
        <f t="shared" si="13"/>
        <v>18.320603885185182</v>
      </c>
      <c r="N97" s="9"/>
      <c r="O97" s="21">
        <v>0.33813500000000002</v>
      </c>
      <c r="P97" s="21">
        <v>9.4228400000000008</v>
      </c>
      <c r="Q97" s="21">
        <v>-1.3787799999999999E-2</v>
      </c>
      <c r="R97" s="21">
        <v>87</v>
      </c>
      <c r="S97" s="21">
        <v>0.33755499999999999</v>
      </c>
      <c r="T97">
        <f t="shared" si="14"/>
        <v>17.021975308641974</v>
      </c>
      <c r="U97">
        <f t="shared" si="15"/>
        <v>5.7557256209876542</v>
      </c>
      <c r="X97" s="9"/>
      <c r="Y97" s="21">
        <v>1.2319899999999999</v>
      </c>
      <c r="Z97" s="21">
        <v>14.691700000000001</v>
      </c>
      <c r="AA97" s="21">
        <v>-1.19965E-2</v>
      </c>
      <c r="AB97" s="21">
        <v>87</v>
      </c>
      <c r="AC97" s="21">
        <v>1.2307699999999999</v>
      </c>
      <c r="AD97">
        <f t="shared" si="16"/>
        <v>14.810493827160494</v>
      </c>
      <c r="AE97">
        <f t="shared" si="17"/>
        <v>18.246380290123454</v>
      </c>
      <c r="AF97" s="9"/>
      <c r="AG97" s="21">
        <v>0.33813500000000002</v>
      </c>
      <c r="AH97" s="21">
        <v>18.249099999999999</v>
      </c>
      <c r="AI97" s="21">
        <v>-1.3726800000000001E-2</v>
      </c>
      <c r="AJ97" s="21">
        <v>87</v>
      </c>
      <c r="AK97" s="21">
        <v>0.33749400000000002</v>
      </c>
      <c r="AL97">
        <f t="shared" si="18"/>
        <v>16.946666666666665</v>
      </c>
      <c r="AM97">
        <f t="shared" si="19"/>
        <v>5.7302611333333333</v>
      </c>
      <c r="AP97" s="9"/>
      <c r="AQ97" s="21">
        <v>1.2319899999999999</v>
      </c>
      <c r="AR97" s="21">
        <v>23.479900000000001</v>
      </c>
      <c r="AS97" s="21">
        <v>-1.2042199999999999E-2</v>
      </c>
      <c r="AT97" s="21">
        <v>87</v>
      </c>
      <c r="AU97" s="21">
        <v>1.23169</v>
      </c>
      <c r="AV97">
        <f t="shared" si="20"/>
        <v>14.866913580246912</v>
      </c>
      <c r="AW97">
        <f t="shared" si="21"/>
        <v>18.315888861728393</v>
      </c>
      <c r="AX97" s="9"/>
      <c r="AY97" s="21">
        <v>0.33813500000000002</v>
      </c>
      <c r="AZ97" s="21">
        <v>27.037299999999998</v>
      </c>
      <c r="BA97" s="21">
        <v>-1.36353E-2</v>
      </c>
      <c r="BB97" s="21">
        <v>87</v>
      </c>
      <c r="BC97" s="21">
        <v>0.33749400000000002</v>
      </c>
      <c r="BD97">
        <f t="shared" si="22"/>
        <v>16.833703703703701</v>
      </c>
      <c r="BE97">
        <f t="shared" si="23"/>
        <v>5.6920644018518516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1.2269600000000001</v>
      </c>
      <c r="H98" s="21">
        <v>5.8755699999999997</v>
      </c>
      <c r="I98" s="21">
        <v>-1.20819E-2</v>
      </c>
      <c r="J98" s="21">
        <v>88</v>
      </c>
      <c r="K98" s="21">
        <v>1.2262</v>
      </c>
      <c r="L98">
        <f t="shared" si="12"/>
        <v>14.915925925925924</v>
      </c>
      <c r="M98">
        <f t="shared" si="13"/>
        <v>18.301244474074071</v>
      </c>
      <c r="N98" s="9"/>
      <c r="O98" s="21">
        <v>0.34316999999999998</v>
      </c>
      <c r="P98" s="21">
        <v>9.4329099999999997</v>
      </c>
      <c r="Q98" s="21">
        <v>-1.3781699999999999E-2</v>
      </c>
      <c r="R98" s="21">
        <v>88</v>
      </c>
      <c r="S98" s="21">
        <v>0.34246799999999999</v>
      </c>
      <c r="T98">
        <f t="shared" si="14"/>
        <v>17.014444444444443</v>
      </c>
      <c r="U98">
        <f t="shared" si="15"/>
        <v>5.8388468999999992</v>
      </c>
      <c r="X98" s="9"/>
      <c r="Y98" s="21">
        <v>1.2269600000000001</v>
      </c>
      <c r="Z98" s="21">
        <v>14.7018</v>
      </c>
      <c r="AA98" s="21">
        <v>-1.2020899999999999E-2</v>
      </c>
      <c r="AB98" s="21">
        <v>88</v>
      </c>
      <c r="AC98" s="21">
        <v>1.2258899999999999</v>
      </c>
      <c r="AD98">
        <f t="shared" si="16"/>
        <v>14.840617283950616</v>
      </c>
      <c r="AE98">
        <f t="shared" si="17"/>
        <v>18.208843782716048</v>
      </c>
      <c r="AF98" s="9"/>
      <c r="AG98" s="21">
        <v>0.34316999999999998</v>
      </c>
      <c r="AH98" s="21">
        <v>18.2591</v>
      </c>
      <c r="AI98" s="21">
        <v>-1.37115E-2</v>
      </c>
      <c r="AJ98" s="21">
        <v>88</v>
      </c>
      <c r="AK98" s="21">
        <v>0.342499</v>
      </c>
      <c r="AL98">
        <f t="shared" si="18"/>
        <v>16.927777777777777</v>
      </c>
      <c r="AM98">
        <f t="shared" si="19"/>
        <v>5.8091054999999994</v>
      </c>
      <c r="AP98" s="9"/>
      <c r="AQ98" s="21">
        <v>1.2269600000000001</v>
      </c>
      <c r="AR98" s="21">
        <v>23.49</v>
      </c>
      <c r="AS98" s="21">
        <v>-1.2069699999999999E-2</v>
      </c>
      <c r="AT98" s="21">
        <v>88</v>
      </c>
      <c r="AU98" s="21">
        <v>1.2258899999999999</v>
      </c>
      <c r="AV98">
        <f t="shared" si="20"/>
        <v>14.900864197530863</v>
      </c>
      <c r="AW98">
        <f t="shared" si="21"/>
        <v>18.282764335802469</v>
      </c>
      <c r="AX98" s="9"/>
      <c r="AY98" s="21">
        <v>0.34316999999999998</v>
      </c>
      <c r="AZ98" s="21">
        <v>27.0473</v>
      </c>
      <c r="BA98" s="21">
        <v>-1.36353E-2</v>
      </c>
      <c r="BB98" s="21">
        <v>88</v>
      </c>
      <c r="BC98" s="21">
        <v>0.34268199999999999</v>
      </c>
      <c r="BD98">
        <f t="shared" si="22"/>
        <v>16.833703703703701</v>
      </c>
      <c r="BE98">
        <f t="shared" si="23"/>
        <v>5.7768220999999986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1.2219199999999999</v>
      </c>
      <c r="H99" s="21">
        <v>5.8856400000000004</v>
      </c>
      <c r="I99" s="21">
        <v>-1.21155E-2</v>
      </c>
      <c r="J99" s="21">
        <v>89</v>
      </c>
      <c r="K99" s="21">
        <v>1.2210099999999999</v>
      </c>
      <c r="L99">
        <f t="shared" si="12"/>
        <v>14.957407407407405</v>
      </c>
      <c r="M99">
        <f t="shared" si="13"/>
        <v>18.276755259259254</v>
      </c>
      <c r="N99" s="9"/>
      <c r="O99" s="21">
        <v>0.34820600000000002</v>
      </c>
      <c r="P99" s="21">
        <v>9.4429800000000004</v>
      </c>
      <c r="Q99" s="21">
        <v>-1.37787E-2</v>
      </c>
      <c r="R99" s="21">
        <v>89</v>
      </c>
      <c r="S99" s="21">
        <v>0.34765600000000002</v>
      </c>
      <c r="T99">
        <f t="shared" si="14"/>
        <v>17.01074074074074</v>
      </c>
      <c r="U99">
        <f t="shared" si="15"/>
        <v>5.9232419903703706</v>
      </c>
      <c r="X99" s="9"/>
      <c r="Y99" s="21">
        <v>1.2219199999999999</v>
      </c>
      <c r="Z99" s="21">
        <v>14.7119</v>
      </c>
      <c r="AA99" s="21">
        <v>-1.2042199999999999E-2</v>
      </c>
      <c r="AB99" s="21">
        <v>89</v>
      </c>
      <c r="AC99" s="21">
        <v>1.2213099999999999</v>
      </c>
      <c r="AD99">
        <f t="shared" si="16"/>
        <v>14.866913580246912</v>
      </c>
      <c r="AE99">
        <f t="shared" si="17"/>
        <v>18.166179041975305</v>
      </c>
      <c r="AF99" s="9"/>
      <c r="AG99" s="21">
        <v>0.34820600000000002</v>
      </c>
      <c r="AH99" s="21">
        <v>18.269200000000001</v>
      </c>
      <c r="AI99" s="21">
        <v>-1.37115E-2</v>
      </c>
      <c r="AJ99" s="21">
        <v>89</v>
      </c>
      <c r="AK99" s="21">
        <v>0.347717</v>
      </c>
      <c r="AL99">
        <f t="shared" si="18"/>
        <v>16.927777777777777</v>
      </c>
      <c r="AM99">
        <f t="shared" si="19"/>
        <v>5.8943537888888891</v>
      </c>
      <c r="AP99" s="9"/>
      <c r="AQ99" s="21">
        <v>1.2219199999999999</v>
      </c>
      <c r="AR99" s="21">
        <v>23.5001</v>
      </c>
      <c r="AS99" s="21">
        <v>-1.2097200000000001E-2</v>
      </c>
      <c r="AT99" s="21">
        <v>89</v>
      </c>
      <c r="AU99" s="21">
        <v>1.2206999999999999</v>
      </c>
      <c r="AV99">
        <f t="shared" si="20"/>
        <v>14.934814814814814</v>
      </c>
      <c r="AW99">
        <f t="shared" si="21"/>
        <v>18.249148918518515</v>
      </c>
      <c r="AX99" s="9"/>
      <c r="AY99" s="21">
        <v>0.34820600000000002</v>
      </c>
      <c r="AZ99" s="21">
        <v>27.057400000000001</v>
      </c>
      <c r="BA99" s="21">
        <v>-1.36414E-2</v>
      </c>
      <c r="BB99" s="21">
        <v>89</v>
      </c>
      <c r="BC99" s="21">
        <v>0.34759499999999999</v>
      </c>
      <c r="BD99">
        <f t="shared" si="22"/>
        <v>16.841234567901232</v>
      </c>
      <c r="BE99">
        <f t="shared" si="23"/>
        <v>5.8642189239506166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1.21689</v>
      </c>
      <c r="H100" s="21">
        <v>5.8957100000000002</v>
      </c>
      <c r="I100" s="21">
        <v>-1.21429E-2</v>
      </c>
      <c r="J100" s="21">
        <v>90</v>
      </c>
      <c r="K100" s="21">
        <v>1.2158199999999999</v>
      </c>
      <c r="L100">
        <f t="shared" si="12"/>
        <v>14.991234567901234</v>
      </c>
      <c r="M100">
        <f t="shared" si="13"/>
        <v>18.242683433333333</v>
      </c>
      <c r="N100" s="9"/>
      <c r="O100" s="21">
        <v>0.35324100000000003</v>
      </c>
      <c r="P100" s="21">
        <v>9.4530600000000007</v>
      </c>
      <c r="Q100" s="21">
        <v>-1.3766499999999999E-2</v>
      </c>
      <c r="R100" s="21">
        <v>90</v>
      </c>
      <c r="S100" s="21">
        <v>0.35272199999999998</v>
      </c>
      <c r="T100">
        <f t="shared" si="14"/>
        <v>16.995679012345676</v>
      </c>
      <c r="U100">
        <f t="shared" si="15"/>
        <v>6.0035706499999995</v>
      </c>
      <c r="X100" s="9"/>
      <c r="Y100" s="21">
        <v>1.21689</v>
      </c>
      <c r="Z100" s="21">
        <v>14.7219</v>
      </c>
      <c r="AA100" s="21">
        <v>-1.20728E-2</v>
      </c>
      <c r="AB100" s="21">
        <v>90</v>
      </c>
      <c r="AC100" s="21">
        <v>1.2158199999999999</v>
      </c>
      <c r="AD100">
        <f t="shared" si="16"/>
        <v>14.90469135802469</v>
      </c>
      <c r="AE100">
        <f t="shared" si="17"/>
        <v>18.137369866666667</v>
      </c>
      <c r="AF100" s="9"/>
      <c r="AG100" s="21">
        <v>0.35324100000000003</v>
      </c>
      <c r="AH100" s="21">
        <v>18.279299999999999</v>
      </c>
      <c r="AI100" s="21">
        <v>-1.37115E-2</v>
      </c>
      <c r="AJ100" s="21">
        <v>90</v>
      </c>
      <c r="AK100" s="21">
        <v>0.352661</v>
      </c>
      <c r="AL100">
        <f t="shared" si="18"/>
        <v>16.927777777777777</v>
      </c>
      <c r="AM100">
        <f t="shared" si="19"/>
        <v>5.9795851500000001</v>
      </c>
      <c r="AP100" s="9"/>
      <c r="AQ100" s="21">
        <v>1.21689</v>
      </c>
      <c r="AR100" s="21">
        <v>23.510100000000001</v>
      </c>
      <c r="AS100" s="21">
        <v>-1.21155E-2</v>
      </c>
      <c r="AT100" s="21">
        <v>90</v>
      </c>
      <c r="AU100" s="21">
        <v>1.2158199999999999</v>
      </c>
      <c r="AV100">
        <f t="shared" si="20"/>
        <v>14.957407407407405</v>
      </c>
      <c r="AW100">
        <f t="shared" si="21"/>
        <v>18.201519499999996</v>
      </c>
      <c r="AX100" s="9"/>
      <c r="AY100" s="21">
        <v>0.35324100000000003</v>
      </c>
      <c r="AZ100" s="21">
        <v>27.067499999999999</v>
      </c>
      <c r="BA100" s="21">
        <v>-1.3632200000000001E-2</v>
      </c>
      <c r="BB100" s="21">
        <v>90</v>
      </c>
      <c r="BC100" s="21">
        <v>0.352661</v>
      </c>
      <c r="BD100">
        <f t="shared" si="22"/>
        <v>16.829876543209878</v>
      </c>
      <c r="BE100">
        <f t="shared" si="23"/>
        <v>5.9450024200000007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1.2118500000000001</v>
      </c>
      <c r="H101" s="21">
        <v>5.90578</v>
      </c>
      <c r="I101" s="21">
        <v>-1.21674E-2</v>
      </c>
      <c r="J101" s="21">
        <v>91</v>
      </c>
      <c r="K101" s="21">
        <v>1.2109399999999999</v>
      </c>
      <c r="L101">
        <f t="shared" si="12"/>
        <v>15.021481481481482</v>
      </c>
      <c r="M101">
        <f t="shared" si="13"/>
        <v>18.203782333333336</v>
      </c>
      <c r="N101" s="9"/>
      <c r="O101" s="21">
        <v>0.35827599999999998</v>
      </c>
      <c r="P101" s="21">
        <v>9.4631299999999996</v>
      </c>
      <c r="Q101" s="21">
        <v>-1.37451E-2</v>
      </c>
      <c r="R101" s="21">
        <v>91</v>
      </c>
      <c r="S101" s="21">
        <v>0.35763499999999998</v>
      </c>
      <c r="T101">
        <f t="shared" si="14"/>
        <v>16.969259259259257</v>
      </c>
      <c r="U101">
        <f t="shared" si="15"/>
        <v>6.0796783303703696</v>
      </c>
      <c r="X101" s="9"/>
      <c r="Y101" s="21">
        <v>1.2118500000000001</v>
      </c>
      <c r="Z101" s="21">
        <v>14.731999999999999</v>
      </c>
      <c r="AA101" s="21">
        <v>-1.2103300000000001E-2</v>
      </c>
      <c r="AB101" s="21">
        <v>91</v>
      </c>
      <c r="AC101" s="21">
        <v>1.2106300000000001</v>
      </c>
      <c r="AD101">
        <f t="shared" si="16"/>
        <v>14.942345679012346</v>
      </c>
      <c r="AE101">
        <f t="shared" si="17"/>
        <v>18.107881611111114</v>
      </c>
      <c r="AF101" s="9"/>
      <c r="AG101" s="21">
        <v>0.35827599999999998</v>
      </c>
      <c r="AH101" s="21">
        <v>18.289300000000001</v>
      </c>
      <c r="AI101" s="21">
        <v>-1.3726800000000001E-2</v>
      </c>
      <c r="AJ101" s="21">
        <v>91</v>
      </c>
      <c r="AK101" s="21">
        <v>0.35763499999999998</v>
      </c>
      <c r="AL101">
        <f t="shared" si="18"/>
        <v>16.946666666666665</v>
      </c>
      <c r="AM101">
        <f t="shared" si="19"/>
        <v>6.0715839466666663</v>
      </c>
      <c r="AP101" s="9"/>
      <c r="AQ101" s="21">
        <v>1.2118500000000001</v>
      </c>
      <c r="AR101" s="21">
        <v>23.520199999999999</v>
      </c>
      <c r="AS101" s="21">
        <v>-1.21338E-2</v>
      </c>
      <c r="AT101" s="21">
        <v>91</v>
      </c>
      <c r="AU101" s="21">
        <v>1.2103299999999999</v>
      </c>
      <c r="AV101">
        <f t="shared" si="20"/>
        <v>14.979999999999999</v>
      </c>
      <c r="AW101">
        <f t="shared" si="21"/>
        <v>18.153513</v>
      </c>
      <c r="AX101" s="9"/>
      <c r="AY101" s="21">
        <v>0.35827599999999998</v>
      </c>
      <c r="AZ101" s="21">
        <v>27.0776</v>
      </c>
      <c r="BA101" s="21">
        <v>-1.3629199999999999E-2</v>
      </c>
      <c r="BB101" s="21">
        <v>91</v>
      </c>
      <c r="BC101" s="21">
        <v>0.35766599999999998</v>
      </c>
      <c r="BD101">
        <f t="shared" si="22"/>
        <v>16.826172839506171</v>
      </c>
      <c r="BE101">
        <f t="shared" si="23"/>
        <v>6.028413900246913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1.20682</v>
      </c>
      <c r="H102" s="21">
        <v>5.9158499999999998</v>
      </c>
      <c r="I102" s="21">
        <v>-1.2191799999999999E-2</v>
      </c>
      <c r="J102" s="21">
        <v>92</v>
      </c>
      <c r="K102" s="21">
        <v>1.2060500000000001</v>
      </c>
      <c r="L102">
        <f t="shared" si="12"/>
        <v>15.051604938271602</v>
      </c>
      <c r="M102">
        <f t="shared" si="13"/>
        <v>18.164577871604934</v>
      </c>
      <c r="N102" s="9"/>
      <c r="O102" s="21">
        <v>0.36331200000000002</v>
      </c>
      <c r="P102" s="21">
        <v>9.4732000000000003</v>
      </c>
      <c r="Q102" s="21">
        <v>-1.37238E-2</v>
      </c>
      <c r="R102" s="21">
        <v>92</v>
      </c>
      <c r="S102" s="21">
        <v>0.362732</v>
      </c>
      <c r="T102">
        <f t="shared" si="14"/>
        <v>16.942962962962962</v>
      </c>
      <c r="U102">
        <f t="shared" si="15"/>
        <v>6.1555817600000005</v>
      </c>
      <c r="X102" s="9"/>
      <c r="Y102" s="21">
        <v>1.20682</v>
      </c>
      <c r="Z102" s="21">
        <v>14.742100000000001</v>
      </c>
      <c r="AA102" s="21">
        <v>-1.21277E-2</v>
      </c>
      <c r="AB102" s="21">
        <v>92</v>
      </c>
      <c r="AC102" s="21">
        <v>1.2057500000000001</v>
      </c>
      <c r="AD102">
        <f t="shared" si="16"/>
        <v>14.972469135802468</v>
      </c>
      <c r="AE102">
        <f t="shared" si="17"/>
        <v>18.069075202469136</v>
      </c>
      <c r="AF102" s="9"/>
      <c r="AG102" s="21">
        <v>0.36331200000000002</v>
      </c>
      <c r="AH102" s="21">
        <v>18.299399999999999</v>
      </c>
      <c r="AI102" s="21">
        <v>-1.37299E-2</v>
      </c>
      <c r="AJ102" s="21">
        <v>92</v>
      </c>
      <c r="AK102" s="21">
        <v>0.362732</v>
      </c>
      <c r="AL102">
        <f t="shared" si="18"/>
        <v>16.950493827160493</v>
      </c>
      <c r="AM102">
        <f t="shared" si="19"/>
        <v>6.1583178133333334</v>
      </c>
      <c r="AP102" s="9"/>
      <c r="AQ102" s="21">
        <v>1.20682</v>
      </c>
      <c r="AR102" s="21">
        <v>23.5303</v>
      </c>
      <c r="AS102" s="21">
        <v>-1.2158199999999999E-2</v>
      </c>
      <c r="AT102" s="21">
        <v>92</v>
      </c>
      <c r="AU102" s="21">
        <v>1.2054400000000001</v>
      </c>
      <c r="AV102">
        <f t="shared" si="20"/>
        <v>15.010123456790122</v>
      </c>
      <c r="AW102">
        <f t="shared" si="21"/>
        <v>18.114517190123454</v>
      </c>
      <c r="AX102" s="9"/>
      <c r="AY102" s="21">
        <v>0.36331200000000002</v>
      </c>
      <c r="AZ102" s="21">
        <v>27.087599999999998</v>
      </c>
      <c r="BA102" s="21">
        <v>-1.36353E-2</v>
      </c>
      <c r="BB102" s="21">
        <v>92</v>
      </c>
      <c r="BC102" s="21">
        <v>0.36267100000000002</v>
      </c>
      <c r="BD102">
        <f t="shared" si="22"/>
        <v>16.833703703703701</v>
      </c>
      <c r="BE102">
        <f t="shared" si="23"/>
        <v>6.1158865599999999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1.2017800000000001</v>
      </c>
      <c r="H103" s="21">
        <v>5.9259199999999996</v>
      </c>
      <c r="I103" s="21">
        <v>-1.2197899999999999E-2</v>
      </c>
      <c r="J103" s="21">
        <v>93</v>
      </c>
      <c r="K103" s="21">
        <v>1.2008700000000001</v>
      </c>
      <c r="L103">
        <f t="shared" si="12"/>
        <v>15.059135802469134</v>
      </c>
      <c r="M103">
        <f t="shared" si="13"/>
        <v>18.097768224691357</v>
      </c>
      <c r="N103" s="9"/>
      <c r="O103" s="21">
        <v>0.36834699999999998</v>
      </c>
      <c r="P103" s="21">
        <v>9.4832699999999992</v>
      </c>
      <c r="Q103" s="21">
        <v>-1.37115E-2</v>
      </c>
      <c r="R103" s="21">
        <v>93</v>
      </c>
      <c r="S103" s="21">
        <v>0.367645</v>
      </c>
      <c r="T103">
        <f t="shared" si="14"/>
        <v>16.927777777777777</v>
      </c>
      <c r="U103">
        <f t="shared" si="15"/>
        <v>6.2352961611111102</v>
      </c>
      <c r="X103" s="9"/>
      <c r="Y103" s="21">
        <v>1.2017800000000001</v>
      </c>
      <c r="Z103" s="21">
        <v>14.7521</v>
      </c>
      <c r="AA103" s="21">
        <v>-1.2152100000000001E-2</v>
      </c>
      <c r="AB103" s="21">
        <v>93</v>
      </c>
      <c r="AC103" s="21">
        <v>1.2011700000000001</v>
      </c>
      <c r="AD103">
        <f t="shared" si="16"/>
        <v>15.002592592592592</v>
      </c>
      <c r="AE103">
        <f t="shared" si="17"/>
        <v>18.029815725925925</v>
      </c>
      <c r="AF103" s="9"/>
      <c r="AG103" s="21">
        <v>0.36834699999999998</v>
      </c>
      <c r="AH103" s="21">
        <v>18.3095</v>
      </c>
      <c r="AI103" s="21">
        <v>-1.3726800000000001E-2</v>
      </c>
      <c r="AJ103" s="21">
        <v>93</v>
      </c>
      <c r="AK103" s="21">
        <v>0.367676</v>
      </c>
      <c r="AL103">
        <f t="shared" si="18"/>
        <v>16.946666666666665</v>
      </c>
      <c r="AM103">
        <f t="shared" si="19"/>
        <v>6.2422538266666656</v>
      </c>
      <c r="AP103" s="9"/>
      <c r="AQ103" s="21">
        <v>1.2017800000000001</v>
      </c>
      <c r="AR103" s="21">
        <v>23.540400000000002</v>
      </c>
      <c r="AS103" s="21">
        <v>-1.21704E-2</v>
      </c>
      <c r="AT103" s="21">
        <v>93</v>
      </c>
      <c r="AU103" s="21">
        <v>1.2008700000000001</v>
      </c>
      <c r="AV103">
        <f t="shared" si="20"/>
        <v>15.025185185185183</v>
      </c>
      <c r="AW103">
        <f t="shared" si="21"/>
        <v>18.056967051851849</v>
      </c>
      <c r="AX103" s="9"/>
      <c r="AY103" s="21">
        <v>0.36834699999999998</v>
      </c>
      <c r="AZ103" s="21">
        <v>27.0977</v>
      </c>
      <c r="BA103" s="21">
        <v>-1.36353E-2</v>
      </c>
      <c r="BB103" s="21">
        <v>93</v>
      </c>
      <c r="BC103" s="21">
        <v>0.36773699999999998</v>
      </c>
      <c r="BD103">
        <f t="shared" si="22"/>
        <v>16.833703703703701</v>
      </c>
      <c r="BE103">
        <f t="shared" si="23"/>
        <v>6.2006442581481469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1.19675</v>
      </c>
      <c r="H104" s="21">
        <v>5.9359900000000003</v>
      </c>
      <c r="I104" s="21">
        <v>-1.22192E-2</v>
      </c>
      <c r="J104" s="21">
        <v>94</v>
      </c>
      <c r="K104" s="21">
        <v>1.19598</v>
      </c>
      <c r="L104">
        <f t="shared" si="12"/>
        <v>15.08543209876543</v>
      </c>
      <c r="M104">
        <f t="shared" si="13"/>
        <v>18.053490864197528</v>
      </c>
      <c r="N104" s="9"/>
      <c r="O104" s="21">
        <v>0.37338300000000002</v>
      </c>
      <c r="P104" s="21">
        <v>9.4933399999999999</v>
      </c>
      <c r="Q104" s="21">
        <v>-1.37115E-2</v>
      </c>
      <c r="R104" s="21">
        <v>94</v>
      </c>
      <c r="S104" s="21">
        <v>0.37292500000000001</v>
      </c>
      <c r="T104">
        <f t="shared" si="14"/>
        <v>16.927777777777777</v>
      </c>
      <c r="U104">
        <f t="shared" si="15"/>
        <v>6.3205444499999999</v>
      </c>
      <c r="X104" s="9"/>
      <c r="Y104" s="21">
        <v>1.19675</v>
      </c>
      <c r="Z104" s="21">
        <v>14.7622</v>
      </c>
      <c r="AA104" s="21">
        <v>-1.2164299999999999E-2</v>
      </c>
      <c r="AB104" s="21">
        <v>94</v>
      </c>
      <c r="AC104" s="21">
        <v>1.1956800000000001</v>
      </c>
      <c r="AD104">
        <f t="shared" si="16"/>
        <v>15.017654320987653</v>
      </c>
      <c r="AE104">
        <f t="shared" si="17"/>
        <v>17.972377808641973</v>
      </c>
      <c r="AF104" s="9"/>
      <c r="AG104" s="21">
        <v>0.37338300000000002</v>
      </c>
      <c r="AH104" s="21">
        <v>18.319500000000001</v>
      </c>
      <c r="AI104" s="21">
        <v>-1.37238E-2</v>
      </c>
      <c r="AJ104" s="21">
        <v>94</v>
      </c>
      <c r="AK104" s="21">
        <v>0.37277199999999999</v>
      </c>
      <c r="AL104">
        <f t="shared" si="18"/>
        <v>16.942962962962962</v>
      </c>
      <c r="AM104">
        <f t="shared" si="19"/>
        <v>6.3262143399999999</v>
      </c>
      <c r="AP104" s="9"/>
      <c r="AQ104" s="21">
        <v>1.19675</v>
      </c>
      <c r="AR104" s="21">
        <v>23.5504</v>
      </c>
      <c r="AS104" s="21">
        <v>-1.2191799999999999E-2</v>
      </c>
      <c r="AT104" s="21">
        <v>94</v>
      </c>
      <c r="AU104" s="21">
        <v>1.1956800000000001</v>
      </c>
      <c r="AV104">
        <f t="shared" si="20"/>
        <v>15.051604938271602</v>
      </c>
      <c r="AW104">
        <f t="shared" si="21"/>
        <v>18.013008209876539</v>
      </c>
      <c r="AX104" s="9"/>
      <c r="AY104" s="21">
        <v>0.37338300000000002</v>
      </c>
      <c r="AZ104" s="21">
        <v>27.107800000000001</v>
      </c>
      <c r="BA104" s="21">
        <v>-1.36353E-2</v>
      </c>
      <c r="BB104" s="21">
        <v>94</v>
      </c>
      <c r="BC104" s="21">
        <v>0.372803</v>
      </c>
      <c r="BD104">
        <f t="shared" si="22"/>
        <v>16.833703703703701</v>
      </c>
      <c r="BE104">
        <f t="shared" si="23"/>
        <v>6.2854187899999996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1.19171</v>
      </c>
      <c r="H105" s="21">
        <v>5.9460600000000001</v>
      </c>
      <c r="I105" s="21">
        <v>-1.22498E-2</v>
      </c>
      <c r="J105" s="21">
        <v>95</v>
      </c>
      <c r="K105" s="21">
        <v>1.1908000000000001</v>
      </c>
      <c r="L105">
        <f t="shared" si="12"/>
        <v>15.123209876543209</v>
      </c>
      <c r="M105">
        <f t="shared" si="13"/>
        <v>18.022480441975308</v>
      </c>
      <c r="N105" s="9"/>
      <c r="O105" s="21">
        <v>0.37841799999999998</v>
      </c>
      <c r="P105" s="21">
        <v>9.5034100000000006</v>
      </c>
      <c r="Q105" s="21">
        <v>-1.37085E-2</v>
      </c>
      <c r="R105" s="21">
        <v>95</v>
      </c>
      <c r="S105" s="21">
        <v>0.37780799999999998</v>
      </c>
      <c r="T105">
        <f t="shared" si="14"/>
        <v>16.924074074074074</v>
      </c>
      <c r="U105">
        <f t="shared" si="15"/>
        <v>6.4043742629629623</v>
      </c>
      <c r="X105" s="9"/>
      <c r="Y105" s="21">
        <v>1.19171</v>
      </c>
      <c r="Z105" s="21">
        <v>14.7723</v>
      </c>
      <c r="AA105" s="21">
        <v>-1.21765E-2</v>
      </c>
      <c r="AB105" s="21">
        <v>95</v>
      </c>
      <c r="AC105" s="21">
        <v>1.1911</v>
      </c>
      <c r="AD105">
        <f t="shared" si="16"/>
        <v>15.032716049382715</v>
      </c>
      <c r="AE105">
        <f t="shared" si="17"/>
        <v>17.914638043209877</v>
      </c>
      <c r="AF105" s="9"/>
      <c r="AG105" s="21">
        <v>0.37841799999999998</v>
      </c>
      <c r="AH105" s="21">
        <v>18.329599999999999</v>
      </c>
      <c r="AI105" s="21">
        <v>-1.37085E-2</v>
      </c>
      <c r="AJ105" s="21">
        <v>95</v>
      </c>
      <c r="AK105" s="21">
        <v>0.377716</v>
      </c>
      <c r="AL105">
        <f t="shared" si="18"/>
        <v>16.924074074074074</v>
      </c>
      <c r="AM105">
        <f t="shared" si="19"/>
        <v>6.4043742629629623</v>
      </c>
      <c r="AP105" s="9"/>
      <c r="AQ105" s="21">
        <v>1.19171</v>
      </c>
      <c r="AR105" s="21">
        <v>23.560500000000001</v>
      </c>
      <c r="AS105" s="21">
        <v>-1.22101E-2</v>
      </c>
      <c r="AT105" s="21">
        <v>95</v>
      </c>
      <c r="AU105" s="21">
        <v>1.1908000000000001</v>
      </c>
      <c r="AV105">
        <f t="shared" si="20"/>
        <v>15.074197530864195</v>
      </c>
      <c r="AW105">
        <f t="shared" si="21"/>
        <v>17.964071939506169</v>
      </c>
      <c r="AX105" s="9"/>
      <c r="AY105" s="21">
        <v>0.37841799999999998</v>
      </c>
      <c r="AZ105" s="21">
        <v>27.117799999999999</v>
      </c>
      <c r="BA105" s="21">
        <v>-1.36261E-2</v>
      </c>
      <c r="BB105" s="21">
        <v>95</v>
      </c>
      <c r="BC105" s="21">
        <v>0.37786900000000001</v>
      </c>
      <c r="BD105">
        <f t="shared" si="22"/>
        <v>16.822345679012344</v>
      </c>
      <c r="BE105">
        <f t="shared" si="23"/>
        <v>6.3658784071604924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1.18668</v>
      </c>
      <c r="H106" s="21">
        <v>5.9561400000000004</v>
      </c>
      <c r="I106" s="21">
        <v>-1.2280299999999999E-2</v>
      </c>
      <c r="J106" s="21">
        <v>96</v>
      </c>
      <c r="K106" s="21">
        <v>1.1862200000000001</v>
      </c>
      <c r="L106">
        <f t="shared" si="12"/>
        <v>15.160864197530863</v>
      </c>
      <c r="M106">
        <f t="shared" si="13"/>
        <v>17.991094325925925</v>
      </c>
      <c r="N106" s="9"/>
      <c r="O106" s="21">
        <v>0.38345299999999999</v>
      </c>
      <c r="P106" s="21">
        <v>9.5134799999999995</v>
      </c>
      <c r="Q106" s="21">
        <v>-1.37146E-2</v>
      </c>
      <c r="R106" s="21">
        <v>96</v>
      </c>
      <c r="S106" s="21">
        <v>0.38302599999999998</v>
      </c>
      <c r="T106">
        <f t="shared" si="14"/>
        <v>16.931604938271605</v>
      </c>
      <c r="U106">
        <f t="shared" si="15"/>
        <v>6.4924747083950614</v>
      </c>
      <c r="X106" s="9"/>
      <c r="Y106" s="21">
        <v>1.18668</v>
      </c>
      <c r="Z106" s="21">
        <v>14.782299999999999</v>
      </c>
      <c r="AA106" s="21">
        <v>-1.2200900000000001E-2</v>
      </c>
      <c r="AB106" s="21">
        <v>96</v>
      </c>
      <c r="AC106" s="21">
        <v>1.1853</v>
      </c>
      <c r="AD106">
        <f t="shared" si="16"/>
        <v>15.062839506172839</v>
      </c>
      <c r="AE106">
        <f t="shared" si="17"/>
        <v>17.874770385185183</v>
      </c>
      <c r="AF106" s="9"/>
      <c r="AG106" s="21">
        <v>0.38345299999999999</v>
      </c>
      <c r="AH106" s="21">
        <v>18.339700000000001</v>
      </c>
      <c r="AI106" s="21">
        <v>-1.37024E-2</v>
      </c>
      <c r="AJ106" s="21">
        <v>96</v>
      </c>
      <c r="AK106" s="21">
        <v>0.38287399999999999</v>
      </c>
      <c r="AL106">
        <f t="shared" si="18"/>
        <v>16.916543209876544</v>
      </c>
      <c r="AM106">
        <f t="shared" si="19"/>
        <v>6.4866992434567905</v>
      </c>
      <c r="AP106" s="9"/>
      <c r="AQ106" s="21">
        <v>1.18668</v>
      </c>
      <c r="AR106" s="21">
        <v>23.570599999999999</v>
      </c>
      <c r="AS106" s="21">
        <v>-1.22314E-2</v>
      </c>
      <c r="AT106" s="21">
        <v>96</v>
      </c>
      <c r="AU106" s="21">
        <v>1.18591</v>
      </c>
      <c r="AV106">
        <f t="shared" si="20"/>
        <v>15.100493827160493</v>
      </c>
      <c r="AW106">
        <f t="shared" si="21"/>
        <v>17.919454014814814</v>
      </c>
      <c r="AX106" s="9"/>
      <c r="AY106" s="21">
        <v>0.38345299999999999</v>
      </c>
      <c r="AZ106" s="21">
        <v>27.1279</v>
      </c>
      <c r="BA106" s="21">
        <v>-1.362E-2</v>
      </c>
      <c r="BB106" s="21">
        <v>96</v>
      </c>
      <c r="BC106" s="21">
        <v>0.38287399999999999</v>
      </c>
      <c r="BD106">
        <f t="shared" si="22"/>
        <v>16.814814814814813</v>
      </c>
      <c r="BE106">
        <f t="shared" si="23"/>
        <v>6.4476911851851844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1.18164</v>
      </c>
      <c r="H107" s="21">
        <v>5.9662100000000002</v>
      </c>
      <c r="I107" s="21">
        <v>-1.23077E-2</v>
      </c>
      <c r="J107" s="21">
        <v>97</v>
      </c>
      <c r="K107" s="21">
        <v>1.18042</v>
      </c>
      <c r="L107">
        <f t="shared" si="12"/>
        <v>15.19469135802469</v>
      </c>
      <c r="M107">
        <f t="shared" si="13"/>
        <v>17.954655096296296</v>
      </c>
      <c r="N107" s="9"/>
      <c r="O107" s="21">
        <v>0.38848899999999997</v>
      </c>
      <c r="P107" s="21">
        <v>9.5235500000000002</v>
      </c>
      <c r="Q107" s="21">
        <v>-1.3717699999999999E-2</v>
      </c>
      <c r="R107" s="21">
        <v>97</v>
      </c>
      <c r="S107" s="21">
        <v>0.38793899999999998</v>
      </c>
      <c r="T107">
        <f t="shared" si="14"/>
        <v>16.935432098765432</v>
      </c>
      <c r="U107">
        <f t="shared" si="15"/>
        <v>6.5792290806172833</v>
      </c>
      <c r="X107" s="9"/>
      <c r="Y107" s="21">
        <v>1.18164</v>
      </c>
      <c r="Z107" s="21">
        <v>14.792400000000001</v>
      </c>
      <c r="AA107" s="21">
        <v>-1.22314E-2</v>
      </c>
      <c r="AB107" s="21">
        <v>97</v>
      </c>
      <c r="AC107" s="21">
        <v>1.18011</v>
      </c>
      <c r="AD107">
        <f t="shared" si="16"/>
        <v>15.100493827160493</v>
      </c>
      <c r="AE107">
        <f t="shared" si="17"/>
        <v>17.843347525925925</v>
      </c>
      <c r="AF107" s="9"/>
      <c r="AG107" s="21">
        <v>0.38848899999999997</v>
      </c>
      <c r="AH107" s="21">
        <v>18.349799999999998</v>
      </c>
      <c r="AI107" s="21">
        <v>-1.37115E-2</v>
      </c>
      <c r="AJ107" s="21">
        <v>97</v>
      </c>
      <c r="AK107" s="21">
        <v>0.387878</v>
      </c>
      <c r="AL107">
        <f t="shared" si="18"/>
        <v>16.927777777777777</v>
      </c>
      <c r="AM107">
        <f t="shared" si="19"/>
        <v>6.5762554611111108</v>
      </c>
      <c r="AP107" s="9"/>
      <c r="AQ107" s="21">
        <v>1.18164</v>
      </c>
      <c r="AR107" s="21">
        <v>23.5806</v>
      </c>
      <c r="AS107" s="21">
        <v>-1.22589E-2</v>
      </c>
      <c r="AT107" s="21">
        <v>97</v>
      </c>
      <c r="AU107" s="21">
        <v>1.18011</v>
      </c>
      <c r="AV107">
        <f t="shared" si="20"/>
        <v>15.134444444444444</v>
      </c>
      <c r="AW107">
        <f t="shared" si="21"/>
        <v>17.883464933333332</v>
      </c>
      <c r="AX107" s="9"/>
      <c r="AY107" s="21">
        <v>0.38848899999999997</v>
      </c>
      <c r="AZ107" s="21">
        <v>27.138000000000002</v>
      </c>
      <c r="BA107" s="21">
        <v>-1.3623E-2</v>
      </c>
      <c r="BB107" s="21">
        <v>97</v>
      </c>
      <c r="BC107" s="21">
        <v>0.38781700000000002</v>
      </c>
      <c r="BD107">
        <f t="shared" si="22"/>
        <v>16.818518518518516</v>
      </c>
      <c r="BE107">
        <f t="shared" si="23"/>
        <v>6.5338094407407397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1.1766099999999999</v>
      </c>
      <c r="H108" s="21">
        <v>5.97628</v>
      </c>
      <c r="I108" s="21">
        <v>-1.2326E-2</v>
      </c>
      <c r="J108" s="21">
        <v>98</v>
      </c>
      <c r="K108" s="21">
        <v>1.17554</v>
      </c>
      <c r="L108">
        <f t="shared" si="12"/>
        <v>15.217283950617283</v>
      </c>
      <c r="M108">
        <f t="shared" si="13"/>
        <v>17.904808469135801</v>
      </c>
      <c r="N108" s="9"/>
      <c r="O108" s="21">
        <v>0.39352399999999998</v>
      </c>
      <c r="P108" s="21">
        <v>9.5336200000000009</v>
      </c>
      <c r="Q108" s="21">
        <v>-1.3720700000000001E-2</v>
      </c>
      <c r="R108" s="21">
        <v>98</v>
      </c>
      <c r="S108" s="21">
        <v>0.39285300000000001</v>
      </c>
      <c r="T108">
        <f t="shared" si="14"/>
        <v>16.939135802469135</v>
      </c>
      <c r="U108">
        <f t="shared" si="15"/>
        <v>6.6659564775308633</v>
      </c>
      <c r="X108" s="9"/>
      <c r="Y108" s="21">
        <v>1.1766099999999999</v>
      </c>
      <c r="Z108" s="21">
        <v>14.8025</v>
      </c>
      <c r="AA108" s="21">
        <v>-1.2252799999999999E-2</v>
      </c>
      <c r="AB108" s="21">
        <v>98</v>
      </c>
      <c r="AC108" s="21">
        <v>1.17615</v>
      </c>
      <c r="AD108">
        <f t="shared" si="16"/>
        <v>15.126913580246912</v>
      </c>
      <c r="AE108">
        <f t="shared" si="17"/>
        <v>17.798477787654317</v>
      </c>
      <c r="AF108" s="9"/>
      <c r="AG108" s="21">
        <v>0.39352399999999998</v>
      </c>
      <c r="AH108" s="21">
        <v>18.3598</v>
      </c>
      <c r="AI108" s="21">
        <v>-1.37085E-2</v>
      </c>
      <c r="AJ108" s="21">
        <v>98</v>
      </c>
      <c r="AK108" s="21">
        <v>0.39297500000000002</v>
      </c>
      <c r="AL108">
        <f t="shared" si="18"/>
        <v>16.924074074074074</v>
      </c>
      <c r="AM108">
        <f t="shared" si="19"/>
        <v>6.660029325925926</v>
      </c>
      <c r="AP108" s="9"/>
      <c r="AQ108" s="21">
        <v>1.1766099999999999</v>
      </c>
      <c r="AR108" s="21">
        <v>23.590699999999998</v>
      </c>
      <c r="AS108" s="21">
        <v>-1.2286399999999999E-2</v>
      </c>
      <c r="AT108" s="21">
        <v>98</v>
      </c>
      <c r="AU108" s="21">
        <v>1.17584</v>
      </c>
      <c r="AV108">
        <f t="shared" si="20"/>
        <v>15.168395061728393</v>
      </c>
      <c r="AW108">
        <f t="shared" si="21"/>
        <v>17.847285313580244</v>
      </c>
      <c r="AX108" s="9"/>
      <c r="AY108" s="21">
        <v>0.39352399999999998</v>
      </c>
      <c r="AZ108" s="21">
        <v>27.148099999999999</v>
      </c>
      <c r="BA108" s="21">
        <v>-1.362E-2</v>
      </c>
      <c r="BB108" s="21">
        <v>98</v>
      </c>
      <c r="BC108" s="21">
        <v>0.39300499999999999</v>
      </c>
      <c r="BD108">
        <f t="shared" si="22"/>
        <v>16.814814814814813</v>
      </c>
      <c r="BE108">
        <f t="shared" si="23"/>
        <v>6.6170331851851847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1.17157</v>
      </c>
      <c r="H109" s="21">
        <v>5.9863499999999998</v>
      </c>
      <c r="I109" s="21">
        <v>-1.23657E-2</v>
      </c>
      <c r="J109" s="21">
        <v>99</v>
      </c>
      <c r="K109" s="21">
        <v>1.17065</v>
      </c>
      <c r="L109">
        <f t="shared" si="12"/>
        <v>15.266296296296295</v>
      </c>
      <c r="M109">
        <f t="shared" si="13"/>
        <v>17.88553475185185</v>
      </c>
      <c r="N109" s="9"/>
      <c r="O109" s="21">
        <v>0.39856000000000003</v>
      </c>
      <c r="P109" s="21">
        <v>9.5436899999999998</v>
      </c>
      <c r="Q109" s="21">
        <v>-1.37238E-2</v>
      </c>
      <c r="R109" s="21">
        <v>99</v>
      </c>
      <c r="S109" s="21">
        <v>0.397949</v>
      </c>
      <c r="T109">
        <f t="shared" si="14"/>
        <v>16.942962962962962</v>
      </c>
      <c r="U109">
        <f t="shared" si="15"/>
        <v>6.7527873185185188</v>
      </c>
      <c r="X109" s="9"/>
      <c r="Y109" s="21">
        <v>1.17157</v>
      </c>
      <c r="Z109" s="21">
        <v>14.8126</v>
      </c>
      <c r="AA109" s="21">
        <v>-1.22711E-2</v>
      </c>
      <c r="AB109" s="21">
        <v>99</v>
      </c>
      <c r="AC109" s="21">
        <v>1.17096</v>
      </c>
      <c r="AD109">
        <f t="shared" si="16"/>
        <v>15.149506172839505</v>
      </c>
      <c r="AE109">
        <f t="shared" si="17"/>
        <v>17.748706946913579</v>
      </c>
      <c r="AF109" s="9"/>
      <c r="AG109" s="21">
        <v>0.39856000000000003</v>
      </c>
      <c r="AH109" s="21">
        <v>18.369900000000001</v>
      </c>
      <c r="AI109" s="21">
        <v>-1.3699299999999999E-2</v>
      </c>
      <c r="AJ109" s="21">
        <v>99</v>
      </c>
      <c r="AK109" s="21">
        <v>0.39800999999999997</v>
      </c>
      <c r="AL109">
        <f t="shared" si="18"/>
        <v>16.912716049382716</v>
      </c>
      <c r="AM109">
        <f t="shared" si="19"/>
        <v>6.7407321086419758</v>
      </c>
      <c r="AP109" s="9"/>
      <c r="AQ109" s="21">
        <v>1.17157</v>
      </c>
      <c r="AR109" s="21">
        <v>23.6008</v>
      </c>
      <c r="AS109" s="21">
        <v>-1.2329100000000001E-2</v>
      </c>
      <c r="AT109" s="21">
        <v>99</v>
      </c>
      <c r="AU109" s="21">
        <v>1.17065</v>
      </c>
      <c r="AV109">
        <f t="shared" si="20"/>
        <v>15.22111111111111</v>
      </c>
      <c r="AW109">
        <f t="shared" si="21"/>
        <v>17.832597144444442</v>
      </c>
      <c r="AX109" s="9"/>
      <c r="AY109" s="21">
        <v>0.39856000000000003</v>
      </c>
      <c r="AZ109" s="21">
        <v>27.158100000000001</v>
      </c>
      <c r="BA109" s="21">
        <v>-1.36017E-2</v>
      </c>
      <c r="BB109" s="21">
        <v>99</v>
      </c>
      <c r="BC109" s="21">
        <v>0.397949</v>
      </c>
      <c r="BD109">
        <f t="shared" si="22"/>
        <v>16.792222222222222</v>
      </c>
      <c r="BE109">
        <f t="shared" si="23"/>
        <v>6.6927080888888888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1.1665300000000001</v>
      </c>
      <c r="H110" s="21">
        <v>5.9964199999999996</v>
      </c>
      <c r="I110" s="21">
        <v>-1.2390099999999999E-2</v>
      </c>
      <c r="J110" s="21">
        <v>100</v>
      </c>
      <c r="K110" s="21">
        <v>1.16577</v>
      </c>
      <c r="L110">
        <f t="shared" si="12"/>
        <v>15.296419753086418</v>
      </c>
      <c r="M110">
        <f t="shared" si="13"/>
        <v>17.843732534567902</v>
      </c>
      <c r="N110" s="9"/>
      <c r="O110" s="21">
        <v>0.40359499999999998</v>
      </c>
      <c r="P110" s="21">
        <v>9.5537700000000001</v>
      </c>
      <c r="Q110" s="21">
        <v>-1.3717699999999999E-2</v>
      </c>
      <c r="R110" s="21">
        <v>100</v>
      </c>
      <c r="S110" s="21">
        <v>0.40295399999999998</v>
      </c>
      <c r="T110">
        <f t="shared" si="14"/>
        <v>16.935432098765432</v>
      </c>
      <c r="U110">
        <f t="shared" si="15"/>
        <v>6.8350557179012341</v>
      </c>
      <c r="X110" s="9"/>
      <c r="Y110" s="21">
        <v>1.1665300000000001</v>
      </c>
      <c r="Z110" s="21">
        <v>14.8226</v>
      </c>
      <c r="AA110" s="21">
        <v>-1.2295499999999999E-2</v>
      </c>
      <c r="AB110" s="21">
        <v>100</v>
      </c>
      <c r="AC110" s="21">
        <v>1.16516</v>
      </c>
      <c r="AD110">
        <f t="shared" si="16"/>
        <v>15.179629629629629</v>
      </c>
      <c r="AE110">
        <f t="shared" si="17"/>
        <v>17.707493351851852</v>
      </c>
      <c r="AF110" s="9"/>
      <c r="AG110" s="21">
        <v>0.40359499999999998</v>
      </c>
      <c r="AH110" s="21">
        <v>18.38</v>
      </c>
      <c r="AI110" s="21">
        <v>-1.36902E-2</v>
      </c>
      <c r="AJ110" s="21">
        <v>100</v>
      </c>
      <c r="AK110" s="21">
        <v>0.40310699999999999</v>
      </c>
      <c r="AL110">
        <f t="shared" si="18"/>
        <v>16.901481481481479</v>
      </c>
      <c r="AM110">
        <f t="shared" si="19"/>
        <v>6.821353418518517</v>
      </c>
      <c r="AP110" s="9"/>
      <c r="AQ110" s="21">
        <v>1.1665300000000001</v>
      </c>
      <c r="AR110" s="21">
        <v>23.610900000000001</v>
      </c>
      <c r="AS110" s="21">
        <v>-1.23474E-2</v>
      </c>
      <c r="AT110" s="21">
        <v>100</v>
      </c>
      <c r="AU110" s="21">
        <v>1.16547</v>
      </c>
      <c r="AV110">
        <f t="shared" si="20"/>
        <v>15.243703703703702</v>
      </c>
      <c r="AW110">
        <f t="shared" si="21"/>
        <v>17.78223768148148</v>
      </c>
      <c r="AX110" s="9"/>
      <c r="AY110" s="21">
        <v>0.40359499999999998</v>
      </c>
      <c r="AZ110" s="21">
        <v>27.168199999999999</v>
      </c>
      <c r="BA110" s="21">
        <v>-1.3595599999999999E-2</v>
      </c>
      <c r="BB110" s="21">
        <v>100</v>
      </c>
      <c r="BC110" s="21">
        <v>0.40298499999999998</v>
      </c>
      <c r="BD110">
        <f t="shared" si="22"/>
        <v>16.784691358024691</v>
      </c>
      <c r="BE110">
        <f t="shared" si="23"/>
        <v>6.7742175086419749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1.1615</v>
      </c>
      <c r="H111" s="21">
        <v>6.0064900000000003</v>
      </c>
      <c r="I111" s="21">
        <v>-1.24146E-2</v>
      </c>
      <c r="J111" s="21">
        <v>101</v>
      </c>
      <c r="K111" s="21">
        <v>1.1605799999999999</v>
      </c>
      <c r="L111">
        <f t="shared" si="12"/>
        <v>15.326666666666666</v>
      </c>
      <c r="M111">
        <f t="shared" si="13"/>
        <v>17.801923333333331</v>
      </c>
      <c r="N111" s="9"/>
      <c r="O111" s="21">
        <v>0.40862999999999999</v>
      </c>
      <c r="P111" s="21">
        <v>9.5638400000000008</v>
      </c>
      <c r="Q111" s="21">
        <v>-1.3720700000000001E-2</v>
      </c>
      <c r="R111" s="21">
        <v>101</v>
      </c>
      <c r="S111" s="21">
        <v>0.40786699999999998</v>
      </c>
      <c r="T111">
        <f t="shared" si="14"/>
        <v>16.939135802469135</v>
      </c>
      <c r="U111">
        <f t="shared" si="15"/>
        <v>6.9218390629629623</v>
      </c>
      <c r="X111" s="9"/>
      <c r="Y111" s="21">
        <v>1.1615</v>
      </c>
      <c r="Z111" s="21">
        <v>14.832700000000001</v>
      </c>
      <c r="AA111" s="21">
        <v>-1.2326E-2</v>
      </c>
      <c r="AB111" s="21">
        <v>101</v>
      </c>
      <c r="AC111" s="21">
        <v>1.1599699999999999</v>
      </c>
      <c r="AD111">
        <f t="shared" si="16"/>
        <v>15.217283950617283</v>
      </c>
      <c r="AE111">
        <f t="shared" si="17"/>
        <v>17.674875308641973</v>
      </c>
      <c r="AF111" s="9"/>
      <c r="AG111" s="21">
        <v>0.40862999999999999</v>
      </c>
      <c r="AH111" s="21">
        <v>18.39</v>
      </c>
      <c r="AI111" s="21">
        <v>-1.3671900000000001E-2</v>
      </c>
      <c r="AJ111" s="21">
        <v>101</v>
      </c>
      <c r="AK111" s="21">
        <v>0.40808100000000003</v>
      </c>
      <c r="AL111">
        <f t="shared" si="18"/>
        <v>16.878888888888888</v>
      </c>
      <c r="AM111">
        <f t="shared" si="19"/>
        <v>6.8972203666666658</v>
      </c>
      <c r="AP111" s="9"/>
      <c r="AQ111" s="21">
        <v>1.1615</v>
      </c>
      <c r="AR111" s="21">
        <v>23.620899999999999</v>
      </c>
      <c r="AS111" s="21">
        <v>-1.2362700000000001E-2</v>
      </c>
      <c r="AT111" s="21">
        <v>101</v>
      </c>
      <c r="AU111" s="21">
        <v>1.16089</v>
      </c>
      <c r="AV111">
        <f t="shared" si="20"/>
        <v>15.262592592592593</v>
      </c>
      <c r="AW111">
        <f t="shared" si="21"/>
        <v>17.727501296296296</v>
      </c>
      <c r="AX111" s="9"/>
      <c r="AY111" s="21">
        <v>0.40862999999999999</v>
      </c>
      <c r="AZ111" s="21">
        <v>27.1783</v>
      </c>
      <c r="BA111" s="21">
        <v>-1.3604700000000001E-2</v>
      </c>
      <c r="BB111" s="21">
        <v>101</v>
      </c>
      <c r="BC111" s="21">
        <v>0.40801999999999999</v>
      </c>
      <c r="BD111">
        <f t="shared" si="22"/>
        <v>16.795925925925925</v>
      </c>
      <c r="BE111">
        <f t="shared" si="23"/>
        <v>6.8633192111111105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1.15646</v>
      </c>
      <c r="H112" s="21">
        <v>6.0165600000000001</v>
      </c>
      <c r="I112" s="21">
        <v>-1.24268E-2</v>
      </c>
      <c r="J112" s="21">
        <v>102</v>
      </c>
      <c r="K112" s="21">
        <v>1.1556999999999999</v>
      </c>
      <c r="L112">
        <f t="shared" si="12"/>
        <v>15.341728395061727</v>
      </c>
      <c r="M112">
        <f t="shared" si="13"/>
        <v>17.742095219753086</v>
      </c>
      <c r="N112" s="9"/>
      <c r="O112" s="21">
        <v>0.41366599999999998</v>
      </c>
      <c r="P112" s="21">
        <v>9.5739099999999997</v>
      </c>
      <c r="Q112" s="21">
        <v>-1.3720700000000001E-2</v>
      </c>
      <c r="R112" s="21">
        <v>102</v>
      </c>
      <c r="S112" s="21">
        <v>0.41308600000000001</v>
      </c>
      <c r="T112">
        <f t="shared" si="14"/>
        <v>16.939135802469135</v>
      </c>
      <c r="U112">
        <f t="shared" si="15"/>
        <v>7.0071445508641972</v>
      </c>
      <c r="X112" s="9"/>
      <c r="Y112" s="21">
        <v>1.15646</v>
      </c>
      <c r="Z112" s="21">
        <v>14.8428</v>
      </c>
      <c r="AA112" s="21">
        <v>-1.23535E-2</v>
      </c>
      <c r="AB112" s="21">
        <v>102</v>
      </c>
      <c r="AC112" s="21">
        <v>1.1556999999999999</v>
      </c>
      <c r="AD112">
        <f t="shared" si="16"/>
        <v>15.251234567901234</v>
      </c>
      <c r="AE112">
        <f t="shared" si="17"/>
        <v>17.637442728395062</v>
      </c>
      <c r="AF112" s="9"/>
      <c r="AG112" s="21">
        <v>0.41366599999999998</v>
      </c>
      <c r="AH112" s="21">
        <v>18.400099999999998</v>
      </c>
      <c r="AI112" s="21">
        <v>-1.3665800000000001E-2</v>
      </c>
      <c r="AJ112" s="21">
        <v>102</v>
      </c>
      <c r="AK112" s="21">
        <v>0.41302499999999998</v>
      </c>
      <c r="AL112">
        <f t="shared" si="18"/>
        <v>16.871358024691357</v>
      </c>
      <c r="AM112">
        <f t="shared" si="19"/>
        <v>6.9791071886419749</v>
      </c>
      <c r="AP112" s="9"/>
      <c r="AQ112" s="21">
        <v>1.15646</v>
      </c>
      <c r="AR112" s="21">
        <v>23.631</v>
      </c>
      <c r="AS112" s="21">
        <v>-1.2390099999999999E-2</v>
      </c>
      <c r="AT112" s="21">
        <v>102</v>
      </c>
      <c r="AU112" s="21">
        <v>1.1554</v>
      </c>
      <c r="AV112">
        <f t="shared" si="20"/>
        <v>15.296419753086418</v>
      </c>
      <c r="AW112">
        <f t="shared" si="21"/>
        <v>17.689697587654319</v>
      </c>
      <c r="AX112" s="9"/>
      <c r="AY112" s="21">
        <v>0.41366599999999998</v>
      </c>
      <c r="AZ112" s="21">
        <v>27.188300000000002</v>
      </c>
      <c r="BA112" s="21">
        <v>-1.35925E-2</v>
      </c>
      <c r="BB112" s="21">
        <v>102</v>
      </c>
      <c r="BC112" s="21">
        <v>0.41314699999999999</v>
      </c>
      <c r="BD112">
        <f t="shared" si="22"/>
        <v>16.780864197530864</v>
      </c>
      <c r="BE112">
        <f t="shared" si="23"/>
        <v>6.9416729691358023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1.15143</v>
      </c>
      <c r="H113" s="21">
        <v>6.0266299999999999</v>
      </c>
      <c r="I113" s="21">
        <v>-1.24359E-2</v>
      </c>
      <c r="J113" s="21">
        <v>103</v>
      </c>
      <c r="K113" s="21">
        <v>1.15021</v>
      </c>
      <c r="L113">
        <f t="shared" si="12"/>
        <v>15.352962962962962</v>
      </c>
      <c r="M113">
        <f t="shared" si="13"/>
        <v>17.677862144444443</v>
      </c>
      <c r="N113" s="9"/>
      <c r="O113" s="21">
        <v>0.41870099999999999</v>
      </c>
      <c r="P113" s="21">
        <v>9.5839800000000004</v>
      </c>
      <c r="Q113" s="21">
        <v>-1.37146E-2</v>
      </c>
      <c r="R113" s="21">
        <v>103</v>
      </c>
      <c r="S113" s="21">
        <v>0.41809099999999999</v>
      </c>
      <c r="T113">
        <f t="shared" si="14"/>
        <v>16.931604938271605</v>
      </c>
      <c r="U113">
        <f t="shared" si="15"/>
        <v>7.0892799192592593</v>
      </c>
      <c r="X113" s="9"/>
      <c r="Y113" s="21">
        <v>1.15143</v>
      </c>
      <c r="Z113" s="21">
        <v>14.8528</v>
      </c>
      <c r="AA113" s="21">
        <v>-1.2383999999999999E-2</v>
      </c>
      <c r="AB113" s="21">
        <v>103</v>
      </c>
      <c r="AC113" s="21">
        <v>1.1498999999999999</v>
      </c>
      <c r="AD113">
        <f t="shared" si="16"/>
        <v>15.288888888888886</v>
      </c>
      <c r="AE113">
        <f t="shared" si="17"/>
        <v>17.60408533333333</v>
      </c>
      <c r="AF113" s="9"/>
      <c r="AG113" s="21">
        <v>0.41870099999999999</v>
      </c>
      <c r="AH113" s="21">
        <v>18.4102</v>
      </c>
      <c r="AI113" s="21">
        <v>-1.3677999999999999E-2</v>
      </c>
      <c r="AJ113" s="21">
        <v>103</v>
      </c>
      <c r="AK113" s="21">
        <v>0.41809099999999999</v>
      </c>
      <c r="AL113">
        <f t="shared" si="18"/>
        <v>16.886419753086418</v>
      </c>
      <c r="AM113">
        <f t="shared" si="19"/>
        <v>7.0703608370370361</v>
      </c>
      <c r="AP113" s="9"/>
      <c r="AQ113" s="21">
        <v>1.15143</v>
      </c>
      <c r="AR113" s="21">
        <v>23.641100000000002</v>
      </c>
      <c r="AS113" s="21">
        <v>-1.24146E-2</v>
      </c>
      <c r="AT113" s="21">
        <v>103</v>
      </c>
      <c r="AU113" s="21">
        <v>1.1505099999999999</v>
      </c>
      <c r="AV113">
        <f t="shared" si="20"/>
        <v>15.326666666666666</v>
      </c>
      <c r="AW113">
        <f t="shared" si="21"/>
        <v>17.6475838</v>
      </c>
      <c r="AX113" s="9"/>
      <c r="AY113" s="21">
        <v>0.41870099999999999</v>
      </c>
      <c r="AZ113" s="21">
        <v>27.198399999999999</v>
      </c>
      <c r="BA113" s="21">
        <v>-1.3589499999999999E-2</v>
      </c>
      <c r="BB113" s="21">
        <v>103</v>
      </c>
      <c r="BC113" s="21">
        <v>0.41805999999999999</v>
      </c>
      <c r="BD113">
        <f t="shared" si="22"/>
        <v>16.777160493827161</v>
      </c>
      <c r="BE113">
        <f t="shared" si="23"/>
        <v>7.024613875925926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1.14639</v>
      </c>
      <c r="H114" s="21">
        <v>6.0366999999999997</v>
      </c>
      <c r="I114" s="21">
        <v>-1.2442E-2</v>
      </c>
      <c r="J114" s="21">
        <v>104</v>
      </c>
      <c r="K114" s="21">
        <v>1.1450199999999999</v>
      </c>
      <c r="L114">
        <f t="shared" si="12"/>
        <v>15.360493827160493</v>
      </c>
      <c r="M114">
        <f t="shared" si="13"/>
        <v>17.609116518518519</v>
      </c>
      <c r="N114" s="9"/>
      <c r="O114" s="21">
        <v>0.42373699999999997</v>
      </c>
      <c r="P114" s="21">
        <v>9.5940499999999993</v>
      </c>
      <c r="Q114" s="21">
        <v>-1.37054E-2</v>
      </c>
      <c r="R114" s="21">
        <v>104</v>
      </c>
      <c r="S114" s="21">
        <v>0.42324800000000001</v>
      </c>
      <c r="T114">
        <f t="shared" si="14"/>
        <v>16.920246913580247</v>
      </c>
      <c r="U114">
        <f t="shared" si="15"/>
        <v>7.1697346664197523</v>
      </c>
      <c r="X114" s="9"/>
      <c r="Y114" s="21">
        <v>1.14639</v>
      </c>
      <c r="Z114" s="21">
        <v>14.8629</v>
      </c>
      <c r="AA114" s="21">
        <v>-1.24146E-2</v>
      </c>
      <c r="AB114" s="21">
        <v>104</v>
      </c>
      <c r="AC114" s="21">
        <v>1.14594</v>
      </c>
      <c r="AD114">
        <f t="shared" si="16"/>
        <v>15.326666666666666</v>
      </c>
      <c r="AE114">
        <f t="shared" si="17"/>
        <v>17.5703374</v>
      </c>
      <c r="AF114" s="9"/>
      <c r="AG114" s="21">
        <v>0.42373699999999997</v>
      </c>
      <c r="AH114" s="21">
        <v>18.420300000000001</v>
      </c>
      <c r="AI114" s="21">
        <v>-1.3677999999999999E-2</v>
      </c>
      <c r="AJ114" s="21">
        <v>104</v>
      </c>
      <c r="AK114" s="21">
        <v>0.42306500000000002</v>
      </c>
      <c r="AL114">
        <f t="shared" si="18"/>
        <v>16.886419753086418</v>
      </c>
      <c r="AM114">
        <f t="shared" si="19"/>
        <v>7.1554008469135795</v>
      </c>
      <c r="AP114" s="9"/>
      <c r="AQ114" s="21">
        <v>1.14639</v>
      </c>
      <c r="AR114" s="21">
        <v>23.6511</v>
      </c>
      <c r="AS114" s="21">
        <v>-1.24481E-2</v>
      </c>
      <c r="AT114" s="21">
        <v>104</v>
      </c>
      <c r="AU114" s="21">
        <v>1.1456299999999999</v>
      </c>
      <c r="AV114">
        <f t="shared" si="20"/>
        <v>15.368024691358023</v>
      </c>
      <c r="AW114">
        <f t="shared" si="21"/>
        <v>17.617749825925923</v>
      </c>
      <c r="AX114" s="9"/>
      <c r="AY114" s="21">
        <v>0.42373699999999997</v>
      </c>
      <c r="AZ114" s="21">
        <v>27.208500000000001</v>
      </c>
      <c r="BA114" s="21">
        <v>-1.3595599999999999E-2</v>
      </c>
      <c r="BB114" s="21">
        <v>104</v>
      </c>
      <c r="BC114" s="21">
        <v>0.42324800000000001</v>
      </c>
      <c r="BD114">
        <f t="shared" si="22"/>
        <v>16.784691358024691</v>
      </c>
      <c r="BE114">
        <f t="shared" si="23"/>
        <v>7.1122947619753081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1.1413599999999999</v>
      </c>
      <c r="H115" s="21">
        <v>6.0467700000000004</v>
      </c>
      <c r="I115" s="21">
        <v>-1.2457299999999999E-2</v>
      </c>
      <c r="J115" s="21">
        <v>105</v>
      </c>
      <c r="K115" s="21">
        <v>1.1404399999999999</v>
      </c>
      <c r="L115">
        <f t="shared" si="12"/>
        <v>15.379382716049379</v>
      </c>
      <c r="M115">
        <f t="shared" si="13"/>
        <v>17.553412256790118</v>
      </c>
      <c r="N115" s="9"/>
      <c r="O115" s="21">
        <v>0.42877199999999999</v>
      </c>
      <c r="P115" s="21">
        <v>9.60412</v>
      </c>
      <c r="Q115" s="21">
        <v>-1.3693200000000001E-2</v>
      </c>
      <c r="R115" s="21">
        <v>105</v>
      </c>
      <c r="S115" s="21">
        <v>0.42822300000000002</v>
      </c>
      <c r="T115">
        <f t="shared" si="14"/>
        <v>16.905185185185186</v>
      </c>
      <c r="U115">
        <f t="shared" si="15"/>
        <v>7.2484700622222222</v>
      </c>
      <c r="X115" s="9"/>
      <c r="Y115" s="21">
        <v>1.1413599999999999</v>
      </c>
      <c r="Z115" s="21">
        <v>14.872999999999999</v>
      </c>
      <c r="AA115" s="21">
        <v>-1.24298E-2</v>
      </c>
      <c r="AB115" s="21">
        <v>105</v>
      </c>
      <c r="AC115" s="21">
        <v>1.1407499999999999</v>
      </c>
      <c r="AD115">
        <f t="shared" si="16"/>
        <v>15.34543209876543</v>
      </c>
      <c r="AE115">
        <f t="shared" si="17"/>
        <v>17.514662380246911</v>
      </c>
      <c r="AF115" s="9"/>
      <c r="AG115" s="21">
        <v>0.42877199999999999</v>
      </c>
      <c r="AH115" s="21">
        <v>18.430299999999999</v>
      </c>
      <c r="AI115" s="21">
        <v>-1.3671900000000001E-2</v>
      </c>
      <c r="AJ115" s="21">
        <v>105</v>
      </c>
      <c r="AK115" s="21">
        <v>0.42819200000000002</v>
      </c>
      <c r="AL115">
        <f t="shared" si="18"/>
        <v>16.878888888888888</v>
      </c>
      <c r="AM115">
        <f t="shared" si="19"/>
        <v>7.2371949466666656</v>
      </c>
      <c r="AP115" s="9"/>
      <c r="AQ115" s="21">
        <v>1.1413599999999999</v>
      </c>
      <c r="AR115" s="21">
        <v>23.661200000000001</v>
      </c>
      <c r="AS115" s="21">
        <v>-1.24756E-2</v>
      </c>
      <c r="AT115" s="21">
        <v>105</v>
      </c>
      <c r="AU115" s="21">
        <v>1.1401399999999999</v>
      </c>
      <c r="AV115">
        <f t="shared" si="20"/>
        <v>15.401975308641974</v>
      </c>
      <c r="AW115">
        <f t="shared" si="21"/>
        <v>17.579198538271601</v>
      </c>
      <c r="AX115" s="9"/>
      <c r="AY115" s="21">
        <v>0.42877199999999999</v>
      </c>
      <c r="AZ115" s="21">
        <v>27.218499999999999</v>
      </c>
      <c r="BA115" s="21">
        <v>-1.3589499999999999E-2</v>
      </c>
      <c r="BB115" s="21">
        <v>105</v>
      </c>
      <c r="BC115" s="21">
        <v>0.428284</v>
      </c>
      <c r="BD115">
        <f t="shared" si="22"/>
        <v>16.777160493827161</v>
      </c>
      <c r="BE115">
        <f t="shared" si="23"/>
        <v>7.1935766592592589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1.13632</v>
      </c>
      <c r="H116" s="21">
        <v>6.0568499999999998</v>
      </c>
      <c r="I116" s="21">
        <v>-1.24939E-2</v>
      </c>
      <c r="J116" s="21">
        <v>106</v>
      </c>
      <c r="K116" s="21">
        <v>1.1352500000000001</v>
      </c>
      <c r="L116">
        <f t="shared" si="12"/>
        <v>15.424567901234568</v>
      </c>
      <c r="M116">
        <f t="shared" si="13"/>
        <v>17.527244997530865</v>
      </c>
      <c r="N116" s="9"/>
      <c r="O116" s="21">
        <v>0.433807</v>
      </c>
      <c r="P116" s="21">
        <v>9.6141900000000007</v>
      </c>
      <c r="Q116" s="21">
        <v>-1.3681E-2</v>
      </c>
      <c r="R116" s="21">
        <v>106</v>
      </c>
      <c r="S116" s="21">
        <v>0.433228</v>
      </c>
      <c r="T116">
        <f t="shared" si="14"/>
        <v>16.890123456790121</v>
      </c>
      <c r="U116">
        <f t="shared" si="15"/>
        <v>7.3270537864197518</v>
      </c>
      <c r="X116" s="9"/>
      <c r="Y116" s="21">
        <v>1.13632</v>
      </c>
      <c r="Z116" s="21">
        <v>14.883100000000001</v>
      </c>
      <c r="AA116" s="21">
        <v>-1.24542E-2</v>
      </c>
      <c r="AB116" s="21">
        <v>106</v>
      </c>
      <c r="AC116" s="21">
        <v>1.1358600000000001</v>
      </c>
      <c r="AD116">
        <f t="shared" si="16"/>
        <v>15.375555555555556</v>
      </c>
      <c r="AE116">
        <f t="shared" si="17"/>
        <v>17.47155128888889</v>
      </c>
      <c r="AF116" s="9"/>
      <c r="AG116" s="21">
        <v>0.433807</v>
      </c>
      <c r="AH116" s="21">
        <v>18.4404</v>
      </c>
      <c r="AI116" s="21">
        <v>-1.36536E-2</v>
      </c>
      <c r="AJ116" s="21">
        <v>106</v>
      </c>
      <c r="AK116" s="21">
        <v>0.43328899999999998</v>
      </c>
      <c r="AL116">
        <f t="shared" si="18"/>
        <v>16.856296296296296</v>
      </c>
      <c r="AM116">
        <f t="shared" si="19"/>
        <v>7.3123793274074078</v>
      </c>
      <c r="AP116" s="9"/>
      <c r="AQ116" s="21">
        <v>1.13632</v>
      </c>
      <c r="AR116" s="21">
        <v>23.671299999999999</v>
      </c>
      <c r="AS116" s="21">
        <v>-1.25031E-2</v>
      </c>
      <c r="AT116" s="21">
        <v>106</v>
      </c>
      <c r="AU116" s="21">
        <v>1.1352500000000001</v>
      </c>
      <c r="AV116">
        <f t="shared" si="20"/>
        <v>15.435925925925924</v>
      </c>
      <c r="AW116">
        <f t="shared" si="21"/>
        <v>17.540151348148147</v>
      </c>
      <c r="AX116" s="9"/>
      <c r="AY116" s="21">
        <v>0.433807</v>
      </c>
      <c r="AZ116" s="21">
        <v>27.2286</v>
      </c>
      <c r="BA116" s="21">
        <v>-1.35773E-2</v>
      </c>
      <c r="BB116" s="21">
        <v>106</v>
      </c>
      <c r="BC116" s="21">
        <v>0.43328899999999998</v>
      </c>
      <c r="BD116">
        <f t="shared" si="22"/>
        <v>16.7620987654321</v>
      </c>
      <c r="BE116">
        <f t="shared" si="23"/>
        <v>7.2715157791358029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1.1312899999999999</v>
      </c>
      <c r="H117" s="21">
        <v>6.0669199999999996</v>
      </c>
      <c r="I117" s="21">
        <v>-1.25214E-2</v>
      </c>
      <c r="J117" s="21">
        <v>107</v>
      </c>
      <c r="K117" s="21">
        <v>1.1303700000000001</v>
      </c>
      <c r="L117">
        <f t="shared" si="12"/>
        <v>15.458518518518517</v>
      </c>
      <c r="M117">
        <f t="shared" si="13"/>
        <v>17.488067414814811</v>
      </c>
      <c r="N117" s="9"/>
      <c r="O117" s="21">
        <v>0.43884299999999998</v>
      </c>
      <c r="P117" s="21">
        <v>9.6242599999999996</v>
      </c>
      <c r="Q117" s="21">
        <v>-1.3681E-2</v>
      </c>
      <c r="R117" s="21">
        <v>107</v>
      </c>
      <c r="S117" s="21">
        <v>0.43829299999999999</v>
      </c>
      <c r="T117">
        <f t="shared" si="14"/>
        <v>16.890123456790121</v>
      </c>
      <c r="U117">
        <f t="shared" si="15"/>
        <v>7.4121124481481466</v>
      </c>
      <c r="X117" s="9"/>
      <c r="Y117" s="21">
        <v>1.1312899999999999</v>
      </c>
      <c r="Z117" s="21">
        <v>14.8931</v>
      </c>
      <c r="AA117" s="21">
        <v>-1.24878E-2</v>
      </c>
      <c r="AB117" s="21">
        <v>107</v>
      </c>
      <c r="AC117" s="21">
        <v>1.1303700000000001</v>
      </c>
      <c r="AD117">
        <f t="shared" si="16"/>
        <v>15.417037037037037</v>
      </c>
      <c r="AE117">
        <f t="shared" si="17"/>
        <v>17.441139829629627</v>
      </c>
      <c r="AF117" s="9"/>
      <c r="AG117" s="21">
        <v>0.43884299999999998</v>
      </c>
      <c r="AH117" s="21">
        <v>18.450500000000002</v>
      </c>
      <c r="AI117" s="21">
        <v>-1.3638300000000001E-2</v>
      </c>
      <c r="AJ117" s="21">
        <v>107</v>
      </c>
      <c r="AK117" s="21">
        <v>0.43832399999999999</v>
      </c>
      <c r="AL117">
        <f t="shared" si="18"/>
        <v>16.837407407407408</v>
      </c>
      <c r="AM117">
        <f t="shared" si="19"/>
        <v>7.388978378888889</v>
      </c>
      <c r="AP117" s="9"/>
      <c r="AQ117" s="21">
        <v>1.1312899999999999</v>
      </c>
      <c r="AR117" s="21">
        <v>23.6813</v>
      </c>
      <c r="AS117" s="21">
        <v>-1.25275E-2</v>
      </c>
      <c r="AT117" s="21">
        <v>107</v>
      </c>
      <c r="AU117" s="21">
        <v>1.1306799999999999</v>
      </c>
      <c r="AV117">
        <f t="shared" si="20"/>
        <v>15.466049382716049</v>
      </c>
      <c r="AW117">
        <f t="shared" si="21"/>
        <v>17.496587006172838</v>
      </c>
      <c r="AX117" s="9"/>
      <c r="AY117" s="21">
        <v>0.43884299999999998</v>
      </c>
      <c r="AZ117" s="21">
        <v>27.238700000000001</v>
      </c>
      <c r="BA117" s="21">
        <v>-1.35651E-2</v>
      </c>
      <c r="BB117" s="21">
        <v>107</v>
      </c>
      <c r="BC117" s="21">
        <v>0.43829299999999999</v>
      </c>
      <c r="BD117">
        <f t="shared" si="22"/>
        <v>16.747037037037035</v>
      </c>
      <c r="BE117">
        <f t="shared" si="23"/>
        <v>7.3493199744444437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1.12625</v>
      </c>
      <c r="H118" s="21">
        <v>6.0769900000000003</v>
      </c>
      <c r="I118" s="21">
        <v>-1.2545799999999999E-2</v>
      </c>
      <c r="J118" s="21">
        <v>108</v>
      </c>
      <c r="K118" s="21">
        <v>1.1248800000000001</v>
      </c>
      <c r="L118">
        <f t="shared" si="12"/>
        <v>15.48864197530864</v>
      </c>
      <c r="M118">
        <f t="shared" si="13"/>
        <v>17.444083024691356</v>
      </c>
      <c r="N118" s="9"/>
      <c r="O118" s="21">
        <v>0.44387799999999999</v>
      </c>
      <c r="P118" s="21">
        <v>9.6343300000000003</v>
      </c>
      <c r="Q118" s="21">
        <v>-1.3671900000000001E-2</v>
      </c>
      <c r="R118" s="21">
        <v>108</v>
      </c>
      <c r="S118" s="21">
        <v>0.44323699999999999</v>
      </c>
      <c r="T118">
        <f t="shared" si="14"/>
        <v>16.878888888888888</v>
      </c>
      <c r="U118">
        <f t="shared" si="15"/>
        <v>7.4921674422222218</v>
      </c>
      <c r="X118" s="9"/>
      <c r="Y118" s="21">
        <v>1.12625</v>
      </c>
      <c r="Z118" s="21">
        <v>14.9032</v>
      </c>
      <c r="AA118" s="21">
        <v>-1.2512199999999999E-2</v>
      </c>
      <c r="AB118" s="21">
        <v>108</v>
      </c>
      <c r="AC118" s="21">
        <v>1.1254900000000001</v>
      </c>
      <c r="AD118">
        <f t="shared" si="16"/>
        <v>15.447160493827159</v>
      </c>
      <c r="AE118">
        <f t="shared" si="17"/>
        <v>17.397364506172838</v>
      </c>
      <c r="AF118" s="9"/>
      <c r="AG118" s="21">
        <v>0.44387799999999999</v>
      </c>
      <c r="AH118" s="21">
        <v>18.4605</v>
      </c>
      <c r="AI118" s="21">
        <v>-1.362E-2</v>
      </c>
      <c r="AJ118" s="21">
        <v>108</v>
      </c>
      <c r="AK118" s="21">
        <v>0.44329800000000003</v>
      </c>
      <c r="AL118">
        <f t="shared" si="18"/>
        <v>16.814814814814813</v>
      </c>
      <c r="AM118">
        <f t="shared" si="19"/>
        <v>7.4637263703703693</v>
      </c>
      <c r="AP118" s="9"/>
      <c r="AQ118" s="21">
        <v>1.12625</v>
      </c>
      <c r="AR118" s="21">
        <v>23.691400000000002</v>
      </c>
      <c r="AS118" s="21">
        <v>-1.2545799999999999E-2</v>
      </c>
      <c r="AT118" s="21">
        <v>108</v>
      </c>
      <c r="AU118" s="21">
        <v>1.1251800000000001</v>
      </c>
      <c r="AV118">
        <f t="shared" si="20"/>
        <v>15.48864197530864</v>
      </c>
      <c r="AW118">
        <f t="shared" si="21"/>
        <v>17.444083024691356</v>
      </c>
      <c r="AX118" s="9"/>
      <c r="AY118" s="21">
        <v>0.44387799999999999</v>
      </c>
      <c r="AZ118" s="21">
        <v>27.248799999999999</v>
      </c>
      <c r="BA118" s="21">
        <v>-1.3555899999999999E-2</v>
      </c>
      <c r="BB118" s="21">
        <v>108</v>
      </c>
      <c r="BC118" s="21">
        <v>0.44332899999999997</v>
      </c>
      <c r="BD118">
        <f t="shared" si="22"/>
        <v>16.735679012345678</v>
      </c>
      <c r="BE118">
        <f t="shared" si="23"/>
        <v>7.4285997286419745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1.1212200000000001</v>
      </c>
      <c r="H119" s="21">
        <v>6.0870600000000001</v>
      </c>
      <c r="I119" s="21">
        <v>-1.2560999999999999E-2</v>
      </c>
      <c r="J119" s="21">
        <v>109</v>
      </c>
      <c r="K119" s="21">
        <v>1.1206100000000001</v>
      </c>
      <c r="L119">
        <f t="shared" si="12"/>
        <v>15.507407407407406</v>
      </c>
      <c r="M119">
        <f t="shared" si="13"/>
        <v>17.387215333333334</v>
      </c>
      <c r="N119" s="9"/>
      <c r="O119" s="21">
        <v>0.44891399999999998</v>
      </c>
      <c r="P119" s="21">
        <v>9.6443999999999992</v>
      </c>
      <c r="Q119" s="21">
        <v>-1.36627E-2</v>
      </c>
      <c r="R119" s="21">
        <v>109</v>
      </c>
      <c r="S119" s="21">
        <v>0.44836399999999998</v>
      </c>
      <c r="T119">
        <f t="shared" si="14"/>
        <v>16.86753086419753</v>
      </c>
      <c r="U119">
        <f t="shared" si="15"/>
        <v>7.5720707503703695</v>
      </c>
      <c r="X119" s="9"/>
      <c r="Y119" s="21">
        <v>1.1212200000000001</v>
      </c>
      <c r="Z119" s="21">
        <v>14.9133</v>
      </c>
      <c r="AA119" s="21">
        <v>-1.25244E-2</v>
      </c>
      <c r="AB119" s="21">
        <v>109</v>
      </c>
      <c r="AC119" s="21">
        <v>1.1200000000000001</v>
      </c>
      <c r="AD119">
        <f t="shared" si="16"/>
        <v>15.462222222222222</v>
      </c>
      <c r="AE119">
        <f t="shared" si="17"/>
        <v>17.3365528</v>
      </c>
      <c r="AF119" s="9"/>
      <c r="AG119" s="21">
        <v>0.44891399999999998</v>
      </c>
      <c r="AH119" s="21">
        <v>18.470600000000001</v>
      </c>
      <c r="AI119" s="21">
        <v>-1.3604700000000001E-2</v>
      </c>
      <c r="AJ119" s="21">
        <v>109</v>
      </c>
      <c r="AK119" s="21">
        <v>0.44839499999999999</v>
      </c>
      <c r="AL119">
        <f t="shared" si="18"/>
        <v>16.795925925925925</v>
      </c>
      <c r="AM119">
        <f t="shared" si="19"/>
        <v>7.5399262911111107</v>
      </c>
      <c r="AP119" s="9"/>
      <c r="AQ119" s="21">
        <v>1.1212200000000001</v>
      </c>
      <c r="AR119" s="21">
        <v>23.701499999999999</v>
      </c>
      <c r="AS119" s="21">
        <v>-1.25641E-2</v>
      </c>
      <c r="AT119" s="21">
        <v>109</v>
      </c>
      <c r="AU119" s="21">
        <v>1.1200000000000001</v>
      </c>
      <c r="AV119">
        <f t="shared" si="20"/>
        <v>15.511234567901234</v>
      </c>
      <c r="AW119">
        <f t="shared" si="21"/>
        <v>17.391506422222221</v>
      </c>
      <c r="AX119" s="9"/>
      <c r="AY119" s="21">
        <v>0.44891399999999998</v>
      </c>
      <c r="AZ119" s="21">
        <v>27.258800000000001</v>
      </c>
      <c r="BA119" s="21">
        <v>-1.3561999999999999E-2</v>
      </c>
      <c r="BB119" s="21">
        <v>109</v>
      </c>
      <c r="BC119" s="21">
        <v>0.44833400000000001</v>
      </c>
      <c r="BD119">
        <f t="shared" si="22"/>
        <v>16.743209876543208</v>
      </c>
      <c r="BE119">
        <f t="shared" si="23"/>
        <v>7.5162613185185174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1.1161799999999999</v>
      </c>
      <c r="H120" s="21">
        <v>6.0971299999999999</v>
      </c>
      <c r="I120" s="21">
        <v>-1.25793E-2</v>
      </c>
      <c r="J120" s="21">
        <v>110</v>
      </c>
      <c r="K120" s="21">
        <v>1.11511</v>
      </c>
      <c r="L120">
        <f t="shared" si="12"/>
        <v>15.53</v>
      </c>
      <c r="M120">
        <f t="shared" si="13"/>
        <v>17.334275399999999</v>
      </c>
      <c r="N120" s="9"/>
      <c r="O120" s="21">
        <v>0.45394899999999999</v>
      </c>
      <c r="P120" s="21">
        <v>9.6544799999999995</v>
      </c>
      <c r="Q120" s="21">
        <v>-1.36566E-2</v>
      </c>
      <c r="R120" s="21">
        <v>110</v>
      </c>
      <c r="S120" s="21">
        <v>0.45336900000000002</v>
      </c>
      <c r="T120">
        <f t="shared" si="14"/>
        <v>16.86</v>
      </c>
      <c r="U120">
        <f t="shared" si="15"/>
        <v>7.6535801399999999</v>
      </c>
      <c r="X120" s="9"/>
      <c r="Y120" s="21">
        <v>1.1161799999999999</v>
      </c>
      <c r="Z120" s="21">
        <v>14.923299999999999</v>
      </c>
      <c r="AA120" s="21">
        <v>-1.25427E-2</v>
      </c>
      <c r="AB120" s="21">
        <v>110</v>
      </c>
      <c r="AC120" s="21">
        <v>1.11511</v>
      </c>
      <c r="AD120">
        <f t="shared" si="16"/>
        <v>15.484814814814815</v>
      </c>
      <c r="AE120">
        <f t="shared" si="17"/>
        <v>17.283840599999998</v>
      </c>
      <c r="AF120" s="9"/>
      <c r="AG120" s="21">
        <v>0.45394899999999999</v>
      </c>
      <c r="AH120" s="21">
        <v>18.480699999999999</v>
      </c>
      <c r="AI120" s="21">
        <v>-1.36017E-2</v>
      </c>
      <c r="AJ120" s="21">
        <v>110</v>
      </c>
      <c r="AK120" s="21">
        <v>0.45340000000000003</v>
      </c>
      <c r="AL120">
        <f t="shared" si="18"/>
        <v>16.792222222222222</v>
      </c>
      <c r="AM120">
        <f t="shared" si="19"/>
        <v>7.6228124855555555</v>
      </c>
      <c r="AP120" s="9"/>
      <c r="AQ120" s="21">
        <v>1.1161799999999999</v>
      </c>
      <c r="AR120" s="21">
        <v>23.711600000000001</v>
      </c>
      <c r="AS120" s="21">
        <v>-1.25702E-2</v>
      </c>
      <c r="AT120" s="21">
        <v>110</v>
      </c>
      <c r="AU120" s="21">
        <v>1.11511</v>
      </c>
      <c r="AV120">
        <f t="shared" si="20"/>
        <v>15.518765432098766</v>
      </c>
      <c r="AW120">
        <f t="shared" si="21"/>
        <v>17.3217356</v>
      </c>
      <c r="AX120" s="9"/>
      <c r="AY120" s="21">
        <v>0.45394899999999999</v>
      </c>
      <c r="AZ120" s="21">
        <v>27.268899999999999</v>
      </c>
      <c r="BA120" s="21">
        <v>-1.3561999999999999E-2</v>
      </c>
      <c r="BB120" s="21">
        <v>110</v>
      </c>
      <c r="BC120" s="21">
        <v>0.45333899999999999</v>
      </c>
      <c r="BD120">
        <f t="shared" si="22"/>
        <v>16.743209876543208</v>
      </c>
      <c r="BE120">
        <f t="shared" si="23"/>
        <v>7.6005633802469124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1.1111500000000001</v>
      </c>
      <c r="H121" s="21">
        <v>6.1071999999999997</v>
      </c>
      <c r="I121" s="21">
        <v>-1.2600699999999999E-2</v>
      </c>
      <c r="J121" s="21">
        <v>111</v>
      </c>
      <c r="K121" s="21">
        <v>1.11053</v>
      </c>
      <c r="L121">
        <f t="shared" si="12"/>
        <v>15.556419753086418</v>
      </c>
      <c r="M121">
        <f t="shared" si="13"/>
        <v>17.285515808641975</v>
      </c>
      <c r="N121" s="9"/>
      <c r="O121" s="21">
        <v>0.458984</v>
      </c>
      <c r="P121" s="21">
        <v>9.6645500000000002</v>
      </c>
      <c r="Q121" s="21">
        <v>-1.36475E-2</v>
      </c>
      <c r="R121" s="21">
        <v>111</v>
      </c>
      <c r="S121" s="21">
        <v>0.45843499999999998</v>
      </c>
      <c r="T121">
        <f t="shared" si="14"/>
        <v>16.848765432098766</v>
      </c>
      <c r="U121">
        <f t="shared" si="15"/>
        <v>7.7333137530864198</v>
      </c>
      <c r="X121" s="9"/>
      <c r="Y121" s="21">
        <v>1.1111500000000001</v>
      </c>
      <c r="Z121" s="21">
        <v>14.933400000000001</v>
      </c>
      <c r="AA121" s="21">
        <v>-1.2567099999999999E-2</v>
      </c>
      <c r="AB121" s="21">
        <v>111</v>
      </c>
      <c r="AC121" s="21">
        <v>1.10992</v>
      </c>
      <c r="AD121">
        <f t="shared" si="16"/>
        <v>15.514938271604937</v>
      </c>
      <c r="AE121">
        <f t="shared" si="17"/>
        <v>17.239423660493827</v>
      </c>
      <c r="AF121" s="9"/>
      <c r="AG121" s="21">
        <v>0.458984</v>
      </c>
      <c r="AH121" s="21">
        <v>18.4908</v>
      </c>
      <c r="AI121" s="21">
        <v>-1.3595599999999999E-2</v>
      </c>
      <c r="AJ121" s="21">
        <v>111</v>
      </c>
      <c r="AK121" s="21">
        <v>0.45843499999999998</v>
      </c>
      <c r="AL121">
        <f t="shared" si="18"/>
        <v>16.784691358024691</v>
      </c>
      <c r="AM121">
        <f t="shared" si="19"/>
        <v>7.703904778271605</v>
      </c>
      <c r="AP121" s="9"/>
      <c r="AQ121" s="21">
        <v>1.1111500000000001</v>
      </c>
      <c r="AR121" s="21">
        <v>23.721599999999999</v>
      </c>
      <c r="AS121" s="21">
        <v>-1.2582400000000001E-2</v>
      </c>
      <c r="AT121" s="21">
        <v>111</v>
      </c>
      <c r="AU121" s="21">
        <v>1.1096200000000001</v>
      </c>
      <c r="AV121">
        <f t="shared" si="20"/>
        <v>15.533827160493827</v>
      </c>
      <c r="AW121">
        <f t="shared" si="21"/>
        <v>17.260412049382715</v>
      </c>
      <c r="AX121" s="9"/>
      <c r="AY121" s="21">
        <v>0.458984</v>
      </c>
      <c r="AZ121" s="21">
        <v>27.279</v>
      </c>
      <c r="BA121" s="21">
        <v>-1.35651E-2</v>
      </c>
      <c r="BB121" s="21">
        <v>111</v>
      </c>
      <c r="BC121" s="21">
        <v>0.45849600000000001</v>
      </c>
      <c r="BD121">
        <f t="shared" si="22"/>
        <v>16.747037037037035</v>
      </c>
      <c r="BE121">
        <f t="shared" si="23"/>
        <v>7.6866220474074067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1.1061099999999999</v>
      </c>
      <c r="H122" s="21">
        <v>6.1172700000000004</v>
      </c>
      <c r="I122" s="21">
        <v>-1.2619E-2</v>
      </c>
      <c r="J122" s="21">
        <v>112</v>
      </c>
      <c r="K122" s="21">
        <v>1.10504</v>
      </c>
      <c r="L122">
        <f t="shared" si="12"/>
        <v>15.579012345679011</v>
      </c>
      <c r="M122">
        <f t="shared" si="13"/>
        <v>17.232101345679009</v>
      </c>
      <c r="N122" s="9"/>
      <c r="O122" s="21">
        <v>0.46401999999999999</v>
      </c>
      <c r="P122" s="21">
        <v>9.6746200000000009</v>
      </c>
      <c r="Q122" s="21">
        <v>-1.3644399999999999E-2</v>
      </c>
      <c r="R122" s="21">
        <v>112</v>
      </c>
      <c r="S122" s="21">
        <v>0.46337899999999999</v>
      </c>
      <c r="T122">
        <f t="shared" si="14"/>
        <v>16.844938271604939</v>
      </c>
      <c r="U122">
        <f t="shared" si="15"/>
        <v>7.8163882567901233</v>
      </c>
      <c r="X122" s="9"/>
      <c r="Y122" s="21">
        <v>1.1061099999999999</v>
      </c>
      <c r="Z122" s="21">
        <v>14.9435</v>
      </c>
      <c r="AA122" s="21">
        <v>-1.25854E-2</v>
      </c>
      <c r="AB122" s="21">
        <v>112</v>
      </c>
      <c r="AC122" s="21">
        <v>1.10565</v>
      </c>
      <c r="AD122">
        <f t="shared" si="16"/>
        <v>15.53753086419753</v>
      </c>
      <c r="AE122">
        <f t="shared" si="17"/>
        <v>17.186218264197528</v>
      </c>
      <c r="AF122" s="9"/>
      <c r="AG122" s="21">
        <v>0.46401999999999999</v>
      </c>
      <c r="AH122" s="21">
        <v>18.500800000000002</v>
      </c>
      <c r="AI122" s="21">
        <v>-1.3598600000000001E-2</v>
      </c>
      <c r="AJ122" s="21">
        <v>112</v>
      </c>
      <c r="AK122" s="21">
        <v>0.46346999999999999</v>
      </c>
      <c r="AL122">
        <f t="shared" si="18"/>
        <v>16.788395061728394</v>
      </c>
      <c r="AM122">
        <f t="shared" si="19"/>
        <v>7.7901510765432089</v>
      </c>
      <c r="AP122" s="9"/>
      <c r="AQ122" s="21">
        <v>1.1061099999999999</v>
      </c>
      <c r="AR122" s="21">
        <v>23.7317</v>
      </c>
      <c r="AS122" s="21">
        <v>-1.26068E-2</v>
      </c>
      <c r="AT122" s="21">
        <v>112</v>
      </c>
      <c r="AU122" s="21">
        <v>1.1053500000000001</v>
      </c>
      <c r="AV122">
        <f t="shared" si="20"/>
        <v>15.56395061728395</v>
      </c>
      <c r="AW122">
        <f t="shared" si="21"/>
        <v>17.215441417283948</v>
      </c>
      <c r="AX122" s="9"/>
      <c r="AY122" s="21">
        <v>0.46401999999999999</v>
      </c>
      <c r="AZ122" s="21">
        <v>27.289000000000001</v>
      </c>
      <c r="BA122" s="21">
        <v>-1.3559E-2</v>
      </c>
      <c r="BB122" s="21">
        <v>112</v>
      </c>
      <c r="BC122" s="21">
        <v>0.46344000000000002</v>
      </c>
      <c r="BD122">
        <f t="shared" si="22"/>
        <v>16.739506172839505</v>
      </c>
      <c r="BE122">
        <f t="shared" si="23"/>
        <v>7.7674656543209872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1.10107</v>
      </c>
      <c r="H123" s="21">
        <v>6.1273400000000002</v>
      </c>
      <c r="I123" s="21">
        <v>-1.26312E-2</v>
      </c>
      <c r="J123" s="21">
        <v>113</v>
      </c>
      <c r="K123" s="21">
        <v>1.10016</v>
      </c>
      <c r="L123">
        <f t="shared" si="12"/>
        <v>15.594074074074072</v>
      </c>
      <c r="M123">
        <f t="shared" si="13"/>
        <v>17.170167140740737</v>
      </c>
      <c r="N123" s="9"/>
      <c r="O123" s="21">
        <v>0.469055</v>
      </c>
      <c r="P123" s="21">
        <v>9.6846899999999998</v>
      </c>
      <c r="Q123" s="21">
        <v>-1.3632200000000001E-2</v>
      </c>
      <c r="R123" s="21">
        <v>113</v>
      </c>
      <c r="S123" s="21">
        <v>0.468414</v>
      </c>
      <c r="T123">
        <f t="shared" si="14"/>
        <v>16.829876543209878</v>
      </c>
      <c r="U123">
        <f t="shared" si="15"/>
        <v>7.8941377419753094</v>
      </c>
      <c r="X123" s="9"/>
      <c r="Y123" s="21">
        <v>1.10107</v>
      </c>
      <c r="Z123" s="21">
        <v>14.9536</v>
      </c>
      <c r="AA123" s="21">
        <v>-1.2600699999999999E-2</v>
      </c>
      <c r="AB123" s="21">
        <v>113</v>
      </c>
      <c r="AC123" s="21">
        <v>1.10016</v>
      </c>
      <c r="AD123">
        <f t="shared" si="16"/>
        <v>15.556419753086418</v>
      </c>
      <c r="AE123">
        <f t="shared" si="17"/>
        <v>17.128707097530864</v>
      </c>
      <c r="AF123" s="9"/>
      <c r="AG123" s="21">
        <v>0.469055</v>
      </c>
      <c r="AH123" s="21">
        <v>18.510899999999999</v>
      </c>
      <c r="AI123" s="21">
        <v>-1.35925E-2</v>
      </c>
      <c r="AJ123" s="21">
        <v>113</v>
      </c>
      <c r="AK123" s="21">
        <v>0.46847499999999997</v>
      </c>
      <c r="AL123">
        <f t="shared" si="18"/>
        <v>16.780864197530864</v>
      </c>
      <c r="AM123">
        <f t="shared" si="19"/>
        <v>7.8711482561728392</v>
      </c>
      <c r="AP123" s="9"/>
      <c r="AQ123" s="21">
        <v>1.10107</v>
      </c>
      <c r="AR123" s="21">
        <v>23.741800000000001</v>
      </c>
      <c r="AS123" s="21">
        <v>-1.2643400000000001E-2</v>
      </c>
      <c r="AT123" s="21">
        <v>113</v>
      </c>
      <c r="AU123" s="21">
        <v>1.10046</v>
      </c>
      <c r="AV123">
        <f t="shared" si="20"/>
        <v>15.609135802469137</v>
      </c>
      <c r="AW123">
        <f t="shared" si="21"/>
        <v>17.186751158024691</v>
      </c>
      <c r="AX123" s="9"/>
      <c r="AY123" s="21">
        <v>0.469055</v>
      </c>
      <c r="AZ123" s="21">
        <v>27.299099999999999</v>
      </c>
      <c r="BA123" s="21">
        <v>-1.3555899999999999E-2</v>
      </c>
      <c r="BB123" s="21">
        <v>113</v>
      </c>
      <c r="BC123" s="21">
        <v>0.46859699999999999</v>
      </c>
      <c r="BD123">
        <f t="shared" si="22"/>
        <v>16.735679012345678</v>
      </c>
      <c r="BE123">
        <f t="shared" si="23"/>
        <v>7.8499539191358014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1.0960399999999999</v>
      </c>
      <c r="H124" s="21">
        <v>6.13741</v>
      </c>
      <c r="I124" s="21">
        <v>-1.2655599999999999E-2</v>
      </c>
      <c r="J124" s="21">
        <v>114</v>
      </c>
      <c r="K124" s="21">
        <v>1.09528</v>
      </c>
      <c r="L124">
        <f t="shared" si="12"/>
        <v>15.624197530864196</v>
      </c>
      <c r="M124">
        <f t="shared" si="13"/>
        <v>17.124745461728391</v>
      </c>
      <c r="N124" s="9"/>
      <c r="O124" s="21">
        <v>0.47409099999999998</v>
      </c>
      <c r="P124" s="21">
        <v>9.6947600000000005</v>
      </c>
      <c r="Q124" s="21">
        <v>-1.3616899999999999E-2</v>
      </c>
      <c r="R124" s="21">
        <v>114</v>
      </c>
      <c r="S124" s="21">
        <v>0.47351100000000002</v>
      </c>
      <c r="T124">
        <f t="shared" si="14"/>
        <v>16.810987654320986</v>
      </c>
      <c r="U124">
        <f t="shared" si="15"/>
        <v>7.9699379480246906</v>
      </c>
      <c r="X124" s="9"/>
      <c r="Y124" s="21">
        <v>1.0960399999999999</v>
      </c>
      <c r="Z124" s="21">
        <v>14.9636</v>
      </c>
      <c r="AA124" s="21">
        <v>-1.2616E-2</v>
      </c>
      <c r="AB124" s="21">
        <v>114</v>
      </c>
      <c r="AC124" s="21">
        <v>1.09558</v>
      </c>
      <c r="AD124">
        <f t="shared" si="16"/>
        <v>15.575308641975308</v>
      </c>
      <c r="AE124">
        <f t="shared" si="17"/>
        <v>17.071161283950616</v>
      </c>
      <c r="AF124" s="9"/>
      <c r="AG124" s="21">
        <v>0.47409099999999998</v>
      </c>
      <c r="AH124" s="21">
        <v>18.521000000000001</v>
      </c>
      <c r="AI124" s="21">
        <v>-1.35864E-2</v>
      </c>
      <c r="AJ124" s="21">
        <v>114</v>
      </c>
      <c r="AK124" s="21">
        <v>0.47348000000000001</v>
      </c>
      <c r="AL124">
        <f t="shared" si="18"/>
        <v>16.77333333333333</v>
      </c>
      <c r="AM124">
        <f t="shared" si="19"/>
        <v>7.9520863733333318</v>
      </c>
      <c r="AP124" s="9"/>
      <c r="AQ124" s="21">
        <v>1.0960399999999999</v>
      </c>
      <c r="AR124" s="21">
        <v>23.751799999999999</v>
      </c>
      <c r="AS124" s="21">
        <v>-1.2670900000000001E-2</v>
      </c>
      <c r="AT124" s="21">
        <v>114</v>
      </c>
      <c r="AU124" s="21">
        <v>1.09497</v>
      </c>
      <c r="AV124">
        <f t="shared" si="20"/>
        <v>15.643086419753088</v>
      </c>
      <c r="AW124">
        <f t="shared" si="21"/>
        <v>17.145448439506172</v>
      </c>
      <c r="AX124" s="9"/>
      <c r="AY124" s="21">
        <v>0.47409099999999998</v>
      </c>
      <c r="AZ124" s="21">
        <v>27.309200000000001</v>
      </c>
      <c r="BA124" s="21">
        <v>-1.35529E-2</v>
      </c>
      <c r="BB124" s="21">
        <v>114</v>
      </c>
      <c r="BC124" s="21">
        <v>0.47360200000000002</v>
      </c>
      <c r="BD124">
        <f t="shared" si="22"/>
        <v>16.731975308641974</v>
      </c>
      <c r="BE124">
        <f t="shared" si="23"/>
        <v>7.9324789060493819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1.091</v>
      </c>
      <c r="H125" s="21">
        <v>6.1474799999999998</v>
      </c>
      <c r="I125" s="21">
        <v>-1.2677000000000001E-2</v>
      </c>
      <c r="J125" s="21">
        <v>115</v>
      </c>
      <c r="K125" s="21">
        <v>1.09009</v>
      </c>
      <c r="L125">
        <f t="shared" si="12"/>
        <v>15.650617283950618</v>
      </c>
      <c r="M125">
        <f t="shared" si="13"/>
        <v>17.074823456790124</v>
      </c>
      <c r="N125" s="9"/>
      <c r="O125" s="21">
        <v>0.479126</v>
      </c>
      <c r="P125" s="21">
        <v>9.7048299999999994</v>
      </c>
      <c r="Q125" s="21">
        <v>-1.3610799999999999E-2</v>
      </c>
      <c r="R125" s="21">
        <v>115</v>
      </c>
      <c r="S125" s="21">
        <v>0.47854600000000003</v>
      </c>
      <c r="T125">
        <f t="shared" si="14"/>
        <v>16.803456790123455</v>
      </c>
      <c r="U125">
        <f t="shared" si="15"/>
        <v>8.05097303802469</v>
      </c>
      <c r="X125" s="9"/>
      <c r="Y125" s="21">
        <v>1.091</v>
      </c>
      <c r="Z125" s="21">
        <v>14.973699999999999</v>
      </c>
      <c r="AA125" s="21">
        <v>-1.2634299999999999E-2</v>
      </c>
      <c r="AB125" s="21">
        <v>115</v>
      </c>
      <c r="AC125" s="21">
        <v>1.09009</v>
      </c>
      <c r="AD125">
        <f t="shared" si="16"/>
        <v>15.5979012345679</v>
      </c>
      <c r="AE125">
        <f t="shared" si="17"/>
        <v>17.017310246913578</v>
      </c>
      <c r="AF125" s="9"/>
      <c r="AG125" s="21">
        <v>0.479126</v>
      </c>
      <c r="AH125" s="21">
        <v>18.530999999999999</v>
      </c>
      <c r="AI125" s="21">
        <v>-1.3583400000000001E-2</v>
      </c>
      <c r="AJ125" s="21">
        <v>115</v>
      </c>
      <c r="AK125" s="21">
        <v>0.47842400000000002</v>
      </c>
      <c r="AL125">
        <f t="shared" si="18"/>
        <v>16.76962962962963</v>
      </c>
      <c r="AM125">
        <f t="shared" si="19"/>
        <v>8.0347655659259267</v>
      </c>
      <c r="AP125" s="9"/>
      <c r="AQ125" s="21">
        <v>1.091</v>
      </c>
      <c r="AR125" s="21">
        <v>23.761900000000001</v>
      </c>
      <c r="AS125" s="21">
        <v>-1.2689199999999999E-2</v>
      </c>
      <c r="AT125" s="21">
        <v>115</v>
      </c>
      <c r="AU125" s="21">
        <v>1.09009</v>
      </c>
      <c r="AV125">
        <f t="shared" si="20"/>
        <v>15.665679012345679</v>
      </c>
      <c r="AW125">
        <f t="shared" si="21"/>
        <v>17.091255802469135</v>
      </c>
      <c r="AX125" s="9"/>
      <c r="AY125" s="21">
        <v>0.479126</v>
      </c>
      <c r="AZ125" s="21">
        <v>27.319299999999998</v>
      </c>
      <c r="BA125" s="21">
        <v>-1.35529E-2</v>
      </c>
      <c r="BB125" s="21">
        <v>115</v>
      </c>
      <c r="BC125" s="21">
        <v>0.47845500000000002</v>
      </c>
      <c r="BD125">
        <f t="shared" si="22"/>
        <v>16.731975308641974</v>
      </c>
      <c r="BE125">
        <f t="shared" si="23"/>
        <v>8.0167244017283945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1.0859700000000001</v>
      </c>
      <c r="H126" s="21">
        <v>6.1575600000000001</v>
      </c>
      <c r="I126" s="21">
        <v>-1.26862E-2</v>
      </c>
      <c r="J126" s="21">
        <v>116</v>
      </c>
      <c r="K126" s="21">
        <v>1.08551</v>
      </c>
      <c r="L126">
        <f t="shared" si="12"/>
        <v>15.661975308641974</v>
      </c>
      <c r="M126">
        <f t="shared" si="13"/>
        <v>17.008435325925927</v>
      </c>
      <c r="N126" s="9"/>
      <c r="O126" s="21">
        <v>0.48416100000000001</v>
      </c>
      <c r="P126" s="21">
        <v>9.7149000000000001</v>
      </c>
      <c r="Q126" s="21">
        <v>-1.3598600000000001E-2</v>
      </c>
      <c r="R126" s="21">
        <v>116</v>
      </c>
      <c r="S126" s="21">
        <v>0.48358200000000001</v>
      </c>
      <c r="T126">
        <f t="shared" si="14"/>
        <v>16.788395061728394</v>
      </c>
      <c r="U126">
        <f t="shared" si="15"/>
        <v>8.1282861414814818</v>
      </c>
      <c r="X126" s="9"/>
      <c r="Y126" s="21">
        <v>1.0859700000000001</v>
      </c>
      <c r="Z126" s="21">
        <v>14.9838</v>
      </c>
      <c r="AA126" s="21">
        <v>-1.2649499999999999E-2</v>
      </c>
      <c r="AB126" s="21">
        <v>116</v>
      </c>
      <c r="AC126" s="21">
        <v>1.0849</v>
      </c>
      <c r="AD126">
        <f t="shared" si="16"/>
        <v>15.616666666666664</v>
      </c>
      <c r="AE126">
        <f t="shared" si="17"/>
        <v>16.959231499999998</v>
      </c>
      <c r="AF126" s="9"/>
      <c r="AG126" s="21">
        <v>0.48416100000000001</v>
      </c>
      <c r="AH126" s="21">
        <v>18.5411</v>
      </c>
      <c r="AI126" s="21">
        <v>-1.35742E-2</v>
      </c>
      <c r="AJ126" s="21">
        <v>116</v>
      </c>
      <c r="AK126" s="21">
        <v>0.48352099999999998</v>
      </c>
      <c r="AL126">
        <f t="shared" si="18"/>
        <v>16.758271604938273</v>
      </c>
      <c r="AM126">
        <f t="shared" si="19"/>
        <v>8.1137015385185194</v>
      </c>
      <c r="AP126" s="9"/>
      <c r="AQ126" s="21">
        <v>1.0859700000000001</v>
      </c>
      <c r="AR126" s="21">
        <v>23.771999999999998</v>
      </c>
      <c r="AS126" s="21">
        <v>-1.27136E-2</v>
      </c>
      <c r="AT126" s="21">
        <v>116</v>
      </c>
      <c r="AU126" s="21">
        <v>1.08521</v>
      </c>
      <c r="AV126">
        <f t="shared" si="20"/>
        <v>15.695802469135801</v>
      </c>
      <c r="AW126">
        <f t="shared" si="21"/>
        <v>17.045170607407407</v>
      </c>
      <c r="AX126" s="9"/>
      <c r="AY126" s="21">
        <v>0.48416100000000001</v>
      </c>
      <c r="AZ126" s="21">
        <v>27.3293</v>
      </c>
      <c r="BA126" s="21">
        <v>-1.3559E-2</v>
      </c>
      <c r="BB126" s="21">
        <v>116</v>
      </c>
      <c r="BC126" s="21">
        <v>0.48345900000000003</v>
      </c>
      <c r="BD126">
        <f t="shared" si="22"/>
        <v>16.739506172839505</v>
      </c>
      <c r="BE126">
        <f t="shared" si="23"/>
        <v>8.1046160481481468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1.0809299999999999</v>
      </c>
      <c r="H127" s="21">
        <v>6.1676299999999999</v>
      </c>
      <c r="I127" s="21">
        <v>-1.2689199999999999E-2</v>
      </c>
      <c r="J127" s="21">
        <v>117</v>
      </c>
      <c r="K127" s="21">
        <v>1.08002</v>
      </c>
      <c r="L127">
        <f t="shared" si="12"/>
        <v>15.665679012345679</v>
      </c>
      <c r="M127">
        <f t="shared" si="13"/>
        <v>16.933502414814814</v>
      </c>
      <c r="N127" s="9"/>
      <c r="O127" s="21">
        <v>0.48919699999999999</v>
      </c>
      <c r="P127" s="21">
        <v>9.7249700000000008</v>
      </c>
      <c r="Q127" s="21">
        <v>-1.3604700000000001E-2</v>
      </c>
      <c r="R127" s="21">
        <v>117</v>
      </c>
      <c r="S127" s="21">
        <v>0.48861700000000002</v>
      </c>
      <c r="T127">
        <f t="shared" si="14"/>
        <v>16.795925925925925</v>
      </c>
      <c r="U127">
        <f t="shared" si="15"/>
        <v>8.2165165751851852</v>
      </c>
      <c r="X127" s="9"/>
      <c r="Y127" s="21">
        <v>1.0809299999999999</v>
      </c>
      <c r="Z127" s="21">
        <v>14.9938</v>
      </c>
      <c r="AA127" s="21">
        <v>-1.2670900000000001E-2</v>
      </c>
      <c r="AB127" s="21">
        <v>117</v>
      </c>
      <c r="AC127" s="21">
        <v>1.08002</v>
      </c>
      <c r="AD127">
        <f t="shared" si="16"/>
        <v>15.643086419753088</v>
      </c>
      <c r="AE127">
        <f t="shared" si="17"/>
        <v>16.909081403703706</v>
      </c>
      <c r="AF127" s="9"/>
      <c r="AG127" s="21">
        <v>0.48919699999999999</v>
      </c>
      <c r="AH127" s="21">
        <v>18.551200000000001</v>
      </c>
      <c r="AI127" s="21">
        <v>-1.35742E-2</v>
      </c>
      <c r="AJ127" s="21">
        <v>117</v>
      </c>
      <c r="AK127" s="21">
        <v>0.48852499999999999</v>
      </c>
      <c r="AL127">
        <f t="shared" si="18"/>
        <v>16.758271604938273</v>
      </c>
      <c r="AM127">
        <f t="shared" si="19"/>
        <v>8.1980961943209874</v>
      </c>
      <c r="AP127" s="9"/>
      <c r="AQ127" s="21">
        <v>1.0809299999999999</v>
      </c>
      <c r="AR127" s="21">
        <v>23.7821</v>
      </c>
      <c r="AS127" s="21">
        <v>-1.2722799999999999E-2</v>
      </c>
      <c r="AT127" s="21">
        <v>117</v>
      </c>
      <c r="AU127" s="21">
        <v>1.07941</v>
      </c>
      <c r="AV127">
        <f t="shared" si="20"/>
        <v>15.707160493827157</v>
      </c>
      <c r="AW127">
        <f t="shared" si="21"/>
        <v>16.978340992592589</v>
      </c>
      <c r="AX127" s="9"/>
      <c r="AY127" s="21">
        <v>0.48919699999999999</v>
      </c>
      <c r="AZ127" s="21">
        <v>27.339400000000001</v>
      </c>
      <c r="BA127" s="21">
        <v>-1.3543700000000001E-2</v>
      </c>
      <c r="BB127" s="21">
        <v>117</v>
      </c>
      <c r="BC127" s="21">
        <v>0.488647</v>
      </c>
      <c r="BD127">
        <f t="shared" si="22"/>
        <v>16.720617283950617</v>
      </c>
      <c r="BE127">
        <f t="shared" si="23"/>
        <v>8.1796758134567895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1.0759000000000001</v>
      </c>
      <c r="H128" s="21">
        <v>6.1776999999999997</v>
      </c>
      <c r="I128" s="21">
        <v>-1.26984E-2</v>
      </c>
      <c r="J128" s="21">
        <v>118</v>
      </c>
      <c r="K128" s="21">
        <v>1.0745199999999999</v>
      </c>
      <c r="L128">
        <f t="shared" si="12"/>
        <v>15.677037037037039</v>
      </c>
      <c r="M128">
        <f t="shared" si="13"/>
        <v>16.866924148148151</v>
      </c>
      <c r="N128" s="9"/>
      <c r="O128" s="21">
        <v>0.494232</v>
      </c>
      <c r="P128" s="21">
        <v>9.7350399999999997</v>
      </c>
      <c r="Q128" s="21">
        <v>-1.3610799999999999E-2</v>
      </c>
      <c r="R128" s="21">
        <v>118</v>
      </c>
      <c r="S128" s="21">
        <v>0.49356100000000003</v>
      </c>
      <c r="T128">
        <f t="shared" si="14"/>
        <v>16.803456790123455</v>
      </c>
      <c r="U128">
        <f t="shared" si="15"/>
        <v>8.3048060562962949</v>
      </c>
      <c r="X128" s="9"/>
      <c r="Y128" s="21">
        <v>1.0759000000000001</v>
      </c>
      <c r="Z128" s="21">
        <v>15.0039</v>
      </c>
      <c r="AA128" s="21">
        <v>-1.26984E-2</v>
      </c>
      <c r="AB128" s="21">
        <v>118</v>
      </c>
      <c r="AC128" s="21">
        <v>1.07544</v>
      </c>
      <c r="AD128">
        <f t="shared" si="16"/>
        <v>15.677037037037039</v>
      </c>
      <c r="AE128">
        <f t="shared" si="17"/>
        <v>16.866924148148151</v>
      </c>
      <c r="AF128" s="9"/>
      <c r="AG128" s="21">
        <v>0.494232</v>
      </c>
      <c r="AH128" s="21">
        <v>18.561299999999999</v>
      </c>
      <c r="AI128" s="21">
        <v>-1.35651E-2</v>
      </c>
      <c r="AJ128" s="21">
        <v>118</v>
      </c>
      <c r="AK128" s="21">
        <v>0.49362200000000001</v>
      </c>
      <c r="AL128">
        <f t="shared" si="18"/>
        <v>16.747037037037035</v>
      </c>
      <c r="AM128">
        <f t="shared" si="19"/>
        <v>8.2769216088888875</v>
      </c>
      <c r="AP128" s="9"/>
      <c r="AQ128" s="21">
        <v>1.0759000000000001</v>
      </c>
      <c r="AR128" s="21">
        <v>23.792100000000001</v>
      </c>
      <c r="AS128" s="21">
        <v>-1.2735E-2</v>
      </c>
      <c r="AT128" s="21">
        <v>118</v>
      </c>
      <c r="AU128" s="21">
        <v>1.07483</v>
      </c>
      <c r="AV128">
        <f t="shared" si="20"/>
        <v>15.722222222222221</v>
      </c>
      <c r="AW128">
        <f t="shared" si="21"/>
        <v>16.915538888888889</v>
      </c>
      <c r="AX128" s="9"/>
      <c r="AY128" s="21">
        <v>0.494232</v>
      </c>
      <c r="AZ128" s="21">
        <v>27.349499999999999</v>
      </c>
      <c r="BA128" s="21">
        <v>-1.35406E-2</v>
      </c>
      <c r="BB128" s="21">
        <v>118</v>
      </c>
      <c r="BC128" s="21">
        <v>0.49371300000000001</v>
      </c>
      <c r="BD128">
        <f t="shared" si="22"/>
        <v>16.716790123456789</v>
      </c>
      <c r="BE128">
        <f t="shared" si="23"/>
        <v>8.2619726162962959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1.0708599999999999</v>
      </c>
      <c r="H129" s="21">
        <v>6.1877700000000004</v>
      </c>
      <c r="I129" s="21">
        <v>-1.26953E-2</v>
      </c>
      <c r="J129" s="21">
        <v>119</v>
      </c>
      <c r="K129" s="21">
        <v>1.0702499999999999</v>
      </c>
      <c r="L129">
        <f t="shared" si="12"/>
        <v>15.67320987654321</v>
      </c>
      <c r="M129">
        <f t="shared" si="13"/>
        <v>16.783813528395061</v>
      </c>
      <c r="N129" s="9"/>
      <c r="O129" s="21">
        <v>0.49926799999999999</v>
      </c>
      <c r="P129" s="21">
        <v>9.7451100000000004</v>
      </c>
      <c r="Q129" s="21">
        <v>-1.3623E-2</v>
      </c>
      <c r="R129" s="21">
        <v>119</v>
      </c>
      <c r="S129" s="21">
        <v>0.49877899999999997</v>
      </c>
      <c r="T129">
        <f t="shared" si="14"/>
        <v>16.818518518518516</v>
      </c>
      <c r="U129">
        <f t="shared" si="15"/>
        <v>8.3969481037037017</v>
      </c>
      <c r="X129" s="9"/>
      <c r="Y129" s="21">
        <v>1.0708599999999999</v>
      </c>
      <c r="Z129" s="21">
        <v>15.013999999999999</v>
      </c>
      <c r="AA129" s="21">
        <v>-1.27197E-2</v>
      </c>
      <c r="AB129" s="21">
        <v>119</v>
      </c>
      <c r="AC129" s="21">
        <v>1.06995</v>
      </c>
      <c r="AD129">
        <f t="shared" si="16"/>
        <v>15.703333333333333</v>
      </c>
      <c r="AE129">
        <f t="shared" si="17"/>
        <v>16.816071533333332</v>
      </c>
      <c r="AF129" s="9"/>
      <c r="AG129" s="21">
        <v>0.49926799999999999</v>
      </c>
      <c r="AH129" s="21">
        <v>18.571300000000001</v>
      </c>
      <c r="AI129" s="21">
        <v>-1.3561999999999999E-2</v>
      </c>
      <c r="AJ129" s="21">
        <v>119</v>
      </c>
      <c r="AK129" s="21">
        <v>0.49865700000000002</v>
      </c>
      <c r="AL129">
        <f t="shared" si="18"/>
        <v>16.743209876543208</v>
      </c>
      <c r="AM129">
        <f t="shared" si="19"/>
        <v>8.3593489086419748</v>
      </c>
      <c r="AP129" s="9"/>
      <c r="AQ129" s="21">
        <v>1.0708599999999999</v>
      </c>
      <c r="AR129" s="21">
        <v>23.802199999999999</v>
      </c>
      <c r="AS129" s="21">
        <v>-1.2759400000000001E-2</v>
      </c>
      <c r="AT129" s="21">
        <v>119</v>
      </c>
      <c r="AU129" s="21">
        <v>1.06934</v>
      </c>
      <c r="AV129">
        <f t="shared" si="20"/>
        <v>15.752345679012343</v>
      </c>
      <c r="AW129">
        <f t="shared" si="21"/>
        <v>16.868556893827158</v>
      </c>
      <c r="AX129" s="9"/>
      <c r="AY129" s="21">
        <v>0.49926799999999999</v>
      </c>
      <c r="AZ129" s="21">
        <v>27.359500000000001</v>
      </c>
      <c r="BA129" s="21">
        <v>-1.35376E-2</v>
      </c>
      <c r="BB129" s="21">
        <v>119</v>
      </c>
      <c r="BC129" s="21">
        <v>0.49868800000000002</v>
      </c>
      <c r="BD129">
        <f t="shared" si="22"/>
        <v>16.713086419753086</v>
      </c>
      <c r="BE129">
        <f t="shared" si="23"/>
        <v>8.3443092306172844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1.0658300000000001</v>
      </c>
      <c r="H130" s="21">
        <v>6.1978400000000002</v>
      </c>
      <c r="I130" s="21">
        <v>-1.27197E-2</v>
      </c>
      <c r="J130" s="21">
        <v>120</v>
      </c>
      <c r="K130" s="21">
        <v>1.0647599999999999</v>
      </c>
      <c r="L130">
        <f t="shared" si="12"/>
        <v>15.703333333333333</v>
      </c>
      <c r="M130">
        <f t="shared" si="13"/>
        <v>16.737083766666668</v>
      </c>
      <c r="N130" s="9"/>
      <c r="O130" s="21">
        <v>0.50430299999999995</v>
      </c>
      <c r="P130" s="21">
        <v>9.7551900000000007</v>
      </c>
      <c r="Q130" s="21">
        <v>-1.362E-2</v>
      </c>
      <c r="R130" s="21">
        <v>120</v>
      </c>
      <c r="S130" s="21">
        <v>0.50363199999999997</v>
      </c>
      <c r="T130">
        <f t="shared" si="14"/>
        <v>16.814814814814813</v>
      </c>
      <c r="U130">
        <f t="shared" si="15"/>
        <v>8.4797615555555534</v>
      </c>
      <c r="X130" s="9"/>
      <c r="Y130" s="21">
        <v>1.0658300000000001</v>
      </c>
      <c r="Z130" s="21">
        <v>15.024100000000001</v>
      </c>
      <c r="AA130" s="21">
        <v>-1.27502E-2</v>
      </c>
      <c r="AB130" s="21">
        <v>120</v>
      </c>
      <c r="AC130" s="21">
        <v>1.0650599999999999</v>
      </c>
      <c r="AD130">
        <f t="shared" si="16"/>
        <v>15.740987654320987</v>
      </c>
      <c r="AE130">
        <f t="shared" si="17"/>
        <v>16.777216871604939</v>
      </c>
      <c r="AF130" s="9"/>
      <c r="AG130" s="21">
        <v>0.50430299999999995</v>
      </c>
      <c r="AH130" s="21">
        <v>18.581399999999999</v>
      </c>
      <c r="AI130" s="21">
        <v>-1.3546799999999999E-2</v>
      </c>
      <c r="AJ130" s="21">
        <v>120</v>
      </c>
      <c r="AK130" s="21">
        <v>0.50369299999999995</v>
      </c>
      <c r="AL130">
        <f t="shared" si="18"/>
        <v>16.72444444444444</v>
      </c>
      <c r="AM130">
        <f t="shared" si="19"/>
        <v>8.4341875066666638</v>
      </c>
      <c r="AP130" s="9"/>
      <c r="AQ130" s="21">
        <v>1.0658300000000001</v>
      </c>
      <c r="AR130" s="21">
        <v>23.8123</v>
      </c>
      <c r="AS130" s="21">
        <v>-1.2771599999999999E-2</v>
      </c>
      <c r="AT130" s="21">
        <v>120</v>
      </c>
      <c r="AU130" s="21">
        <v>1.0647599999999999</v>
      </c>
      <c r="AV130">
        <f t="shared" si="20"/>
        <v>15.767407407407408</v>
      </c>
      <c r="AW130">
        <f t="shared" si="21"/>
        <v>16.805375837037037</v>
      </c>
      <c r="AX130" s="9"/>
      <c r="AY130" s="21">
        <v>0.50430299999999995</v>
      </c>
      <c r="AZ130" s="21">
        <v>27.369599999999998</v>
      </c>
      <c r="BA130" s="21">
        <v>-1.3546799999999999E-2</v>
      </c>
      <c r="BB130" s="21">
        <v>120</v>
      </c>
      <c r="BC130" s="21">
        <v>0.50378400000000001</v>
      </c>
      <c r="BD130">
        <f t="shared" si="22"/>
        <v>16.72444444444444</v>
      </c>
      <c r="BE130">
        <f t="shared" si="23"/>
        <v>8.4341875066666638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1.0607899999999999</v>
      </c>
      <c r="H131" s="21">
        <v>6.20791</v>
      </c>
      <c r="I131" s="21">
        <v>-1.27441E-2</v>
      </c>
      <c r="J131" s="21">
        <v>121</v>
      </c>
      <c r="K131" s="21">
        <v>1.0595699999999999</v>
      </c>
      <c r="L131">
        <f t="shared" si="12"/>
        <v>15.733456790123457</v>
      </c>
      <c r="M131">
        <f t="shared" si="13"/>
        <v>16.689893628395062</v>
      </c>
      <c r="N131" s="9"/>
      <c r="O131" s="21">
        <v>0.50933799999999996</v>
      </c>
      <c r="P131" s="21">
        <v>9.7652599999999996</v>
      </c>
      <c r="Q131" s="21">
        <v>-1.3604700000000001E-2</v>
      </c>
      <c r="R131" s="21">
        <v>121</v>
      </c>
      <c r="S131" s="21">
        <v>0.50869799999999998</v>
      </c>
      <c r="T131">
        <f t="shared" si="14"/>
        <v>16.795925925925925</v>
      </c>
      <c r="U131">
        <f t="shared" si="15"/>
        <v>8.5548033192592587</v>
      </c>
      <c r="X131" s="9"/>
      <c r="Y131" s="21">
        <v>1.0607899999999999</v>
      </c>
      <c r="Z131" s="21">
        <v>15.0341</v>
      </c>
      <c r="AA131" s="21">
        <v>-1.2771599999999999E-2</v>
      </c>
      <c r="AB131" s="21">
        <v>121</v>
      </c>
      <c r="AC131" s="21">
        <v>1.0601799999999999</v>
      </c>
      <c r="AD131">
        <f t="shared" si="16"/>
        <v>15.767407407407408</v>
      </c>
      <c r="AE131">
        <f t="shared" si="17"/>
        <v>16.725908103703702</v>
      </c>
      <c r="AF131" s="9"/>
      <c r="AG131" s="21">
        <v>0.50933799999999996</v>
      </c>
      <c r="AH131" s="21">
        <v>18.5915</v>
      </c>
      <c r="AI131" s="21">
        <v>-1.35376E-2</v>
      </c>
      <c r="AJ131" s="21">
        <v>121</v>
      </c>
      <c r="AK131" s="21">
        <v>0.50875899999999996</v>
      </c>
      <c r="AL131">
        <f t="shared" si="18"/>
        <v>16.713086419753086</v>
      </c>
      <c r="AM131">
        <f t="shared" si="19"/>
        <v>8.5126100108641971</v>
      </c>
      <c r="AP131" s="9"/>
      <c r="AQ131" s="21">
        <v>1.0607899999999999</v>
      </c>
      <c r="AR131" s="21">
        <v>23.822299999999998</v>
      </c>
      <c r="AS131" s="21">
        <v>-1.2793000000000001E-2</v>
      </c>
      <c r="AT131" s="21">
        <v>121</v>
      </c>
      <c r="AU131" s="21">
        <v>1.0601799999999999</v>
      </c>
      <c r="AV131">
        <f t="shared" si="20"/>
        <v>15.793827160493827</v>
      </c>
      <c r="AW131">
        <f t="shared" si="21"/>
        <v>16.753933913580244</v>
      </c>
      <c r="AX131" s="9"/>
      <c r="AY131" s="21">
        <v>0.50933799999999996</v>
      </c>
      <c r="AZ131" s="21">
        <v>27.3797</v>
      </c>
      <c r="BA131" s="21">
        <v>-1.3543700000000001E-2</v>
      </c>
      <c r="BB131" s="21">
        <v>121</v>
      </c>
      <c r="BC131" s="21">
        <v>0.50872799999999996</v>
      </c>
      <c r="BD131">
        <f t="shared" si="22"/>
        <v>16.720617283950617</v>
      </c>
      <c r="BE131">
        <f t="shared" si="23"/>
        <v>8.5164457661728381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1.05576</v>
      </c>
      <c r="H132" s="21">
        <v>6.2179799999999998</v>
      </c>
      <c r="I132" s="21">
        <v>-1.2765500000000001E-2</v>
      </c>
      <c r="J132" s="21">
        <v>122</v>
      </c>
      <c r="K132" s="21">
        <v>1.0549900000000001</v>
      </c>
      <c r="L132">
        <f t="shared" si="12"/>
        <v>15.759876543209876</v>
      </c>
      <c r="M132">
        <f t="shared" si="13"/>
        <v>16.638647259259258</v>
      </c>
      <c r="N132" s="9"/>
      <c r="O132" s="21">
        <v>0.514374</v>
      </c>
      <c r="P132" s="21">
        <v>9.7753300000000003</v>
      </c>
      <c r="Q132" s="21">
        <v>-1.3595599999999999E-2</v>
      </c>
      <c r="R132" s="21">
        <v>122</v>
      </c>
      <c r="S132" s="21">
        <v>0.51379399999999997</v>
      </c>
      <c r="T132">
        <f t="shared" si="14"/>
        <v>16.784691358024691</v>
      </c>
      <c r="U132">
        <f t="shared" si="15"/>
        <v>8.6336088325925928</v>
      </c>
      <c r="X132" s="9"/>
      <c r="Y132" s="21">
        <v>1.05576</v>
      </c>
      <c r="Z132" s="21">
        <v>15.0442</v>
      </c>
      <c r="AA132" s="21">
        <v>-1.27869E-2</v>
      </c>
      <c r="AB132" s="21">
        <v>122</v>
      </c>
      <c r="AC132" s="21">
        <v>1.0543800000000001</v>
      </c>
      <c r="AD132">
        <f t="shared" si="16"/>
        <v>15.786296296296294</v>
      </c>
      <c r="AE132">
        <f t="shared" si="17"/>
        <v>16.666540177777776</v>
      </c>
      <c r="AF132" s="9"/>
      <c r="AG132" s="21">
        <v>0.514374</v>
      </c>
      <c r="AH132" s="21">
        <v>18.601500000000001</v>
      </c>
      <c r="AI132" s="21">
        <v>-1.35376E-2</v>
      </c>
      <c r="AJ132" s="21">
        <v>122</v>
      </c>
      <c r="AK132" s="21">
        <v>0.51370199999999999</v>
      </c>
      <c r="AL132">
        <f t="shared" si="18"/>
        <v>16.713086419753086</v>
      </c>
      <c r="AM132">
        <f t="shared" si="19"/>
        <v>8.5967771140740741</v>
      </c>
      <c r="AP132" s="9"/>
      <c r="AQ132" s="21">
        <v>1.05576</v>
      </c>
      <c r="AR132" s="21">
        <v>23.8324</v>
      </c>
      <c r="AS132" s="21">
        <v>-1.2796E-2</v>
      </c>
      <c r="AT132" s="21">
        <v>122</v>
      </c>
      <c r="AU132" s="21">
        <v>1.0543800000000001</v>
      </c>
      <c r="AV132">
        <f t="shared" si="20"/>
        <v>15.79753086419753</v>
      </c>
      <c r="AW132">
        <f t="shared" si="21"/>
        <v>16.678401185185184</v>
      </c>
      <c r="AX132" s="9"/>
      <c r="AY132" s="21">
        <v>0.514374</v>
      </c>
      <c r="AZ132" s="21">
        <v>27.389800000000001</v>
      </c>
      <c r="BA132" s="21">
        <v>-1.35406E-2</v>
      </c>
      <c r="BB132" s="21">
        <v>122</v>
      </c>
      <c r="BC132" s="21">
        <v>0.513733</v>
      </c>
      <c r="BD132">
        <f t="shared" si="22"/>
        <v>16.716790123456789</v>
      </c>
      <c r="BE132">
        <f t="shared" si="23"/>
        <v>8.5986822029629622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1.0507200000000001</v>
      </c>
      <c r="H133" s="21">
        <v>6.2280499999999996</v>
      </c>
      <c r="I133" s="21">
        <v>-1.2777699999999999E-2</v>
      </c>
      <c r="J133" s="21">
        <v>123</v>
      </c>
      <c r="K133" s="21">
        <v>1.0495000000000001</v>
      </c>
      <c r="L133">
        <f t="shared" si="12"/>
        <v>15.774938271604935</v>
      </c>
      <c r="M133">
        <f t="shared" si="13"/>
        <v>16.575043140740739</v>
      </c>
      <c r="N133" s="9"/>
      <c r="O133" s="21">
        <v>0.51940900000000001</v>
      </c>
      <c r="P133" s="21">
        <v>9.7853999999999992</v>
      </c>
      <c r="Q133" s="21">
        <v>-1.3589499999999999E-2</v>
      </c>
      <c r="R133" s="21">
        <v>123</v>
      </c>
      <c r="S133" s="21">
        <v>0.51870700000000003</v>
      </c>
      <c r="T133">
        <f t="shared" si="14"/>
        <v>16.777160493827161</v>
      </c>
      <c r="U133">
        <f t="shared" si="15"/>
        <v>8.7142081549382713</v>
      </c>
      <c r="X133" s="9"/>
      <c r="Y133" s="21">
        <v>1.0507200000000001</v>
      </c>
      <c r="Z133" s="21">
        <v>15.0543</v>
      </c>
      <c r="AA133" s="21">
        <v>-1.2796E-2</v>
      </c>
      <c r="AB133" s="21">
        <v>123</v>
      </c>
      <c r="AC133" s="21">
        <v>1.0498000000000001</v>
      </c>
      <c r="AD133">
        <f t="shared" si="16"/>
        <v>15.79753086419753</v>
      </c>
      <c r="AE133">
        <f t="shared" si="17"/>
        <v>16.598781629629631</v>
      </c>
      <c r="AF133" s="9"/>
      <c r="AG133" s="21">
        <v>0.51940900000000001</v>
      </c>
      <c r="AH133" s="21">
        <v>18.611599999999999</v>
      </c>
      <c r="AI133" s="21">
        <v>-1.35376E-2</v>
      </c>
      <c r="AJ133" s="21">
        <v>123</v>
      </c>
      <c r="AK133" s="21">
        <v>0.51876800000000001</v>
      </c>
      <c r="AL133">
        <f t="shared" si="18"/>
        <v>16.713086419753086</v>
      </c>
      <c r="AM133">
        <f t="shared" si="19"/>
        <v>8.6809275041975305</v>
      </c>
      <c r="AP133" s="9"/>
      <c r="AQ133" s="21">
        <v>1.0507200000000001</v>
      </c>
      <c r="AR133" s="21">
        <v>23.842500000000001</v>
      </c>
      <c r="AS133" s="21">
        <v>-1.2820399999999999E-2</v>
      </c>
      <c r="AT133" s="21">
        <v>123</v>
      </c>
      <c r="AU133" s="21">
        <v>1.0491900000000001</v>
      </c>
      <c r="AV133">
        <f t="shared" si="20"/>
        <v>15.827654320987653</v>
      </c>
      <c r="AW133">
        <f t="shared" si="21"/>
        <v>16.630432948148147</v>
      </c>
      <c r="AX133" s="9"/>
      <c r="AY133" s="21">
        <v>0.51940900000000001</v>
      </c>
      <c r="AZ133" s="21">
        <v>27.399799999999999</v>
      </c>
      <c r="BA133" s="21">
        <v>-1.3528399999999999E-2</v>
      </c>
      <c r="BB133" s="21">
        <v>123</v>
      </c>
      <c r="BC133" s="21">
        <v>0.51879900000000001</v>
      </c>
      <c r="BD133">
        <f t="shared" si="22"/>
        <v>16.701728395061725</v>
      </c>
      <c r="BE133">
        <f t="shared" si="23"/>
        <v>8.6750280439506149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1.0456799999999999</v>
      </c>
      <c r="H134" s="21">
        <v>6.2381200000000003</v>
      </c>
      <c r="I134" s="21">
        <v>-1.27869E-2</v>
      </c>
      <c r="J134" s="21">
        <v>124</v>
      </c>
      <c r="K134" s="21">
        <v>1.0446200000000001</v>
      </c>
      <c r="L134">
        <f t="shared" si="12"/>
        <v>15.786296296296294</v>
      </c>
      <c r="M134">
        <f t="shared" si="13"/>
        <v>16.507414311111109</v>
      </c>
      <c r="N134" s="9"/>
      <c r="O134" s="21">
        <v>0.52444500000000005</v>
      </c>
      <c r="P134" s="21">
        <v>9.7954699999999999</v>
      </c>
      <c r="Q134" s="21">
        <v>-1.35773E-2</v>
      </c>
      <c r="R134" s="21">
        <v>124</v>
      </c>
      <c r="S134" s="21">
        <v>0.52374299999999996</v>
      </c>
      <c r="T134">
        <f t="shared" si="14"/>
        <v>16.7620987654321</v>
      </c>
      <c r="U134">
        <f t="shared" si="15"/>
        <v>8.7907988870370382</v>
      </c>
      <c r="X134" s="9"/>
      <c r="Y134" s="21">
        <v>1.0456799999999999</v>
      </c>
      <c r="Z134" s="21">
        <v>15.064299999999999</v>
      </c>
      <c r="AA134" s="21">
        <v>-1.2814300000000001E-2</v>
      </c>
      <c r="AB134" s="21">
        <v>124</v>
      </c>
      <c r="AC134" s="21">
        <v>1.0443100000000001</v>
      </c>
      <c r="AD134">
        <f t="shared" si="16"/>
        <v>15.820123456790125</v>
      </c>
      <c r="AE134">
        <f t="shared" si="17"/>
        <v>16.542786696296297</v>
      </c>
      <c r="AF134" s="9"/>
      <c r="AG134" s="21">
        <v>0.52444500000000005</v>
      </c>
      <c r="AH134" s="21">
        <v>18.621700000000001</v>
      </c>
      <c r="AI134" s="21">
        <v>-1.35376E-2</v>
      </c>
      <c r="AJ134" s="21">
        <v>124</v>
      </c>
      <c r="AK134" s="21">
        <v>0.52374299999999996</v>
      </c>
      <c r="AL134">
        <f t="shared" si="18"/>
        <v>16.713086419753086</v>
      </c>
      <c r="AM134">
        <f t="shared" si="19"/>
        <v>8.7650946074074074</v>
      </c>
      <c r="AP134" s="9"/>
      <c r="AQ134" s="21">
        <v>1.0456799999999999</v>
      </c>
      <c r="AR134" s="21">
        <v>23.852599999999999</v>
      </c>
      <c r="AS134" s="21">
        <v>-1.28387E-2</v>
      </c>
      <c r="AT134" s="21">
        <v>124</v>
      </c>
      <c r="AU134" s="21">
        <v>1.0443100000000001</v>
      </c>
      <c r="AV134">
        <f t="shared" si="20"/>
        <v>15.850246913580245</v>
      </c>
      <c r="AW134">
        <f t="shared" si="21"/>
        <v>16.574286192592588</v>
      </c>
      <c r="AX134" s="9"/>
      <c r="AY134" s="21">
        <v>0.52444500000000005</v>
      </c>
      <c r="AZ134" s="21">
        <v>27.4099</v>
      </c>
      <c r="BA134" s="21">
        <v>-1.3510100000000001E-2</v>
      </c>
      <c r="BB134" s="21">
        <v>124</v>
      </c>
      <c r="BC134" s="21">
        <v>0.52386500000000003</v>
      </c>
      <c r="BD134">
        <f t="shared" si="22"/>
        <v>16.679135802469133</v>
      </c>
      <c r="BE134">
        <f t="shared" si="23"/>
        <v>8.7472893759259254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1.0406500000000001</v>
      </c>
      <c r="H135" s="21">
        <v>6.2481900000000001</v>
      </c>
      <c r="I135" s="21">
        <v>-1.28021E-2</v>
      </c>
      <c r="J135" s="21">
        <v>125</v>
      </c>
      <c r="K135" s="21">
        <v>1.03973</v>
      </c>
      <c r="L135">
        <f t="shared" si="12"/>
        <v>15.805061728395062</v>
      </c>
      <c r="M135">
        <f t="shared" si="13"/>
        <v>16.447537487654323</v>
      </c>
      <c r="N135" s="9"/>
      <c r="O135" s="21">
        <v>0.52947999999999995</v>
      </c>
      <c r="P135" s="21">
        <v>9.8055400000000006</v>
      </c>
      <c r="Q135" s="21">
        <v>-1.35742E-2</v>
      </c>
      <c r="R135" s="21">
        <v>125</v>
      </c>
      <c r="S135" s="21">
        <v>0.528748</v>
      </c>
      <c r="T135">
        <f t="shared" si="14"/>
        <v>16.758271604938273</v>
      </c>
      <c r="U135">
        <f t="shared" si="15"/>
        <v>8.8731696493827155</v>
      </c>
      <c r="X135" s="9"/>
      <c r="Y135" s="21">
        <v>1.0406500000000001</v>
      </c>
      <c r="Z135" s="21">
        <v>15.074400000000001</v>
      </c>
      <c r="AA135" s="21">
        <v>-1.28235E-2</v>
      </c>
      <c r="AB135" s="21">
        <v>125</v>
      </c>
      <c r="AC135" s="21">
        <v>1.03912</v>
      </c>
      <c r="AD135">
        <f t="shared" si="16"/>
        <v>15.831481481481481</v>
      </c>
      <c r="AE135">
        <f t="shared" si="17"/>
        <v>16.475031203703704</v>
      </c>
      <c r="AF135" s="9"/>
      <c r="AG135" s="21">
        <v>0.52947999999999995</v>
      </c>
      <c r="AH135" s="21">
        <v>18.631699999999999</v>
      </c>
      <c r="AI135" s="21">
        <v>-1.35345E-2</v>
      </c>
      <c r="AJ135" s="21">
        <v>125</v>
      </c>
      <c r="AK135" s="21">
        <v>0.52896100000000001</v>
      </c>
      <c r="AL135">
        <f t="shared" si="18"/>
        <v>16.709259259259255</v>
      </c>
      <c r="AM135">
        <f t="shared" si="19"/>
        <v>8.8472185925925899</v>
      </c>
      <c r="AP135" s="9"/>
      <c r="AQ135" s="21">
        <v>1.0406500000000001</v>
      </c>
      <c r="AR135" s="21">
        <v>23.8626</v>
      </c>
      <c r="AS135" s="21">
        <v>-1.28632E-2</v>
      </c>
      <c r="AT135" s="21">
        <v>125</v>
      </c>
      <c r="AU135" s="21">
        <v>1.0394300000000001</v>
      </c>
      <c r="AV135">
        <f t="shared" si="20"/>
        <v>15.880493827160493</v>
      </c>
      <c r="AW135">
        <f t="shared" si="21"/>
        <v>16.526035901234568</v>
      </c>
      <c r="AX135" s="9"/>
      <c r="AY135" s="21">
        <v>0.52947999999999995</v>
      </c>
      <c r="AZ135" s="21">
        <v>27.42</v>
      </c>
      <c r="BA135" s="21">
        <v>-1.35132E-2</v>
      </c>
      <c r="BB135" s="21">
        <v>125</v>
      </c>
      <c r="BC135" s="21">
        <v>0.52880899999999997</v>
      </c>
      <c r="BD135">
        <f t="shared" si="22"/>
        <v>16.682962962962961</v>
      </c>
      <c r="BE135">
        <f t="shared" si="23"/>
        <v>8.833295229629627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1.0356099999999999</v>
      </c>
      <c r="H136" s="21">
        <v>6.2582700000000004</v>
      </c>
      <c r="I136" s="21">
        <v>-1.28235E-2</v>
      </c>
      <c r="J136" s="21">
        <v>126</v>
      </c>
      <c r="K136" s="21">
        <v>1.0345500000000001</v>
      </c>
      <c r="L136">
        <f t="shared" si="12"/>
        <v>15.831481481481481</v>
      </c>
      <c r="M136">
        <f t="shared" si="13"/>
        <v>16.395240537037036</v>
      </c>
      <c r="N136" s="9"/>
      <c r="O136" s="21">
        <v>0.53451499999999996</v>
      </c>
      <c r="P136" s="21">
        <v>9.8156099999999995</v>
      </c>
      <c r="Q136" s="21">
        <v>-1.35742E-2</v>
      </c>
      <c r="R136" s="21">
        <v>126</v>
      </c>
      <c r="S136" s="21">
        <v>0.53399700000000005</v>
      </c>
      <c r="T136">
        <f t="shared" si="14"/>
        <v>16.758271604938273</v>
      </c>
      <c r="U136">
        <f t="shared" si="15"/>
        <v>8.9575475469135792</v>
      </c>
      <c r="X136" s="9"/>
      <c r="Y136" s="21">
        <v>1.0356099999999999</v>
      </c>
      <c r="Z136" s="21">
        <v>15.0845</v>
      </c>
      <c r="AA136" s="21">
        <v>-1.28448E-2</v>
      </c>
      <c r="AB136" s="21">
        <v>126</v>
      </c>
      <c r="AC136" s="21">
        <v>1.03424</v>
      </c>
      <c r="AD136">
        <f t="shared" si="16"/>
        <v>15.857777777777777</v>
      </c>
      <c r="AE136">
        <f t="shared" si="17"/>
        <v>16.422473244444443</v>
      </c>
      <c r="AF136" s="9"/>
      <c r="AG136" s="21">
        <v>0.53451499999999996</v>
      </c>
      <c r="AH136" s="21">
        <v>18.6418</v>
      </c>
      <c r="AI136" s="21">
        <v>-1.35193E-2</v>
      </c>
      <c r="AJ136" s="21">
        <v>126</v>
      </c>
      <c r="AK136" s="21">
        <v>0.53393599999999997</v>
      </c>
      <c r="AL136">
        <f t="shared" si="18"/>
        <v>16.690493827160495</v>
      </c>
      <c r="AM136">
        <f t="shared" si="19"/>
        <v>8.9213193080246906</v>
      </c>
      <c r="AP136" s="9"/>
      <c r="AQ136" s="21">
        <v>1.0356099999999999</v>
      </c>
      <c r="AR136" s="21">
        <v>23.872699999999998</v>
      </c>
      <c r="AS136" s="21">
        <v>-1.28754E-2</v>
      </c>
      <c r="AT136" s="21">
        <v>126</v>
      </c>
      <c r="AU136" s="21">
        <v>1.03485</v>
      </c>
      <c r="AV136">
        <f t="shared" si="20"/>
        <v>15.895555555555555</v>
      </c>
      <c r="AW136">
        <f t="shared" si="21"/>
        <v>16.461596288888888</v>
      </c>
      <c r="AX136" s="9"/>
      <c r="AY136" s="21">
        <v>0.53451499999999996</v>
      </c>
      <c r="AZ136" s="21">
        <v>27.43</v>
      </c>
      <c r="BA136" s="21">
        <v>-1.3504E-2</v>
      </c>
      <c r="BB136" s="21">
        <v>126</v>
      </c>
      <c r="BC136" s="21">
        <v>0.53384399999999999</v>
      </c>
      <c r="BD136">
        <f t="shared" si="22"/>
        <v>16.671604938271606</v>
      </c>
      <c r="BE136">
        <f t="shared" si="23"/>
        <v>8.9112229135802465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1.0305800000000001</v>
      </c>
      <c r="H137" s="21">
        <v>6.2683400000000002</v>
      </c>
      <c r="I137" s="21">
        <v>-1.28387E-2</v>
      </c>
      <c r="J137" s="21">
        <v>127</v>
      </c>
      <c r="K137" s="21">
        <v>1.0293600000000001</v>
      </c>
      <c r="L137">
        <f t="shared" si="12"/>
        <v>15.850246913580245</v>
      </c>
      <c r="M137">
        <f t="shared" si="13"/>
        <v>16.33494746419753</v>
      </c>
      <c r="N137" s="9"/>
      <c r="O137" s="21">
        <v>0.539551</v>
      </c>
      <c r="P137" s="21">
        <v>9.8256800000000002</v>
      </c>
      <c r="Q137" s="21">
        <v>-1.35773E-2</v>
      </c>
      <c r="R137" s="21">
        <v>127</v>
      </c>
      <c r="S137" s="21">
        <v>0.53891</v>
      </c>
      <c r="T137">
        <f t="shared" si="14"/>
        <v>16.7620987654321</v>
      </c>
      <c r="U137">
        <f t="shared" si="15"/>
        <v>9.044007150987655</v>
      </c>
      <c r="X137" s="9"/>
      <c r="Y137" s="21">
        <v>1.0305800000000001</v>
      </c>
      <c r="Z137" s="21">
        <v>15.0945</v>
      </c>
      <c r="AA137" s="21">
        <v>-1.2854000000000001E-2</v>
      </c>
      <c r="AB137" s="21">
        <v>127</v>
      </c>
      <c r="AC137" s="21">
        <v>1.02905</v>
      </c>
      <c r="AD137">
        <f t="shared" si="16"/>
        <v>15.869135802469136</v>
      </c>
      <c r="AE137">
        <f t="shared" si="17"/>
        <v>16.354413975308642</v>
      </c>
      <c r="AF137" s="9"/>
      <c r="AG137" s="21">
        <v>0.539551</v>
      </c>
      <c r="AH137" s="21">
        <v>18.651900000000001</v>
      </c>
      <c r="AI137" s="21">
        <v>-1.35132E-2</v>
      </c>
      <c r="AJ137" s="21">
        <v>127</v>
      </c>
      <c r="AK137" s="21">
        <v>0.53891</v>
      </c>
      <c r="AL137">
        <f t="shared" si="18"/>
        <v>16.682962962962961</v>
      </c>
      <c r="AM137">
        <f t="shared" si="19"/>
        <v>9.0013093496296293</v>
      </c>
      <c r="AP137" s="9"/>
      <c r="AQ137" s="21">
        <v>1.0305800000000001</v>
      </c>
      <c r="AR137" s="21">
        <v>23.8828</v>
      </c>
      <c r="AS137" s="21">
        <v>-1.28784E-2</v>
      </c>
      <c r="AT137" s="21">
        <v>127</v>
      </c>
      <c r="AU137" s="21">
        <v>1.0299700000000001</v>
      </c>
      <c r="AV137">
        <f t="shared" si="20"/>
        <v>15.899259259259258</v>
      </c>
      <c r="AW137">
        <f t="shared" si="21"/>
        <v>16.385458607407408</v>
      </c>
      <c r="AX137" s="9"/>
      <c r="AY137" s="21">
        <v>0.539551</v>
      </c>
      <c r="AZ137" s="21">
        <v>27.440100000000001</v>
      </c>
      <c r="BA137" s="21">
        <v>-1.3504E-2</v>
      </c>
      <c r="BB137" s="21">
        <v>127</v>
      </c>
      <c r="BC137" s="21">
        <v>0.53893999999999997</v>
      </c>
      <c r="BD137">
        <f t="shared" si="22"/>
        <v>16.671604938271606</v>
      </c>
      <c r="BE137">
        <f t="shared" si="23"/>
        <v>8.995181116049384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1.0255399999999999</v>
      </c>
      <c r="H138" s="21">
        <v>6.27841</v>
      </c>
      <c r="I138" s="21">
        <v>-1.28448E-2</v>
      </c>
      <c r="J138" s="21">
        <v>128</v>
      </c>
      <c r="K138" s="21">
        <v>1.02417</v>
      </c>
      <c r="L138">
        <f t="shared" si="12"/>
        <v>15.857777777777777</v>
      </c>
      <c r="M138">
        <f t="shared" si="13"/>
        <v>16.262785422222219</v>
      </c>
      <c r="N138" s="9"/>
      <c r="O138" s="21">
        <v>0.54458600000000001</v>
      </c>
      <c r="P138" s="21">
        <v>9.8357500000000009</v>
      </c>
      <c r="Q138" s="21">
        <v>-1.35681E-2</v>
      </c>
      <c r="R138" s="21">
        <v>128</v>
      </c>
      <c r="S138" s="21">
        <v>0.54397600000000002</v>
      </c>
      <c r="T138">
        <f t="shared" si="14"/>
        <v>16.750740740740738</v>
      </c>
      <c r="U138">
        <f t="shared" si="15"/>
        <v>9.1222188970370368</v>
      </c>
      <c r="X138" s="9"/>
      <c r="Y138" s="21">
        <v>1.0255399999999999</v>
      </c>
      <c r="Z138" s="21">
        <v>15.1046</v>
      </c>
      <c r="AA138" s="21">
        <v>-1.28693E-2</v>
      </c>
      <c r="AB138" s="21">
        <v>128</v>
      </c>
      <c r="AC138" s="21">
        <v>1.0250900000000001</v>
      </c>
      <c r="AD138">
        <f t="shared" si="16"/>
        <v>15.888024691358023</v>
      </c>
      <c r="AE138">
        <f t="shared" si="17"/>
        <v>16.293804841975305</v>
      </c>
      <c r="AF138" s="9"/>
      <c r="AG138" s="21">
        <v>0.54458600000000001</v>
      </c>
      <c r="AH138" s="21">
        <v>18.661999999999999</v>
      </c>
      <c r="AI138" s="21">
        <v>-1.3510100000000001E-2</v>
      </c>
      <c r="AJ138" s="21">
        <v>128</v>
      </c>
      <c r="AK138" s="21">
        <v>0.54397600000000002</v>
      </c>
      <c r="AL138">
        <f t="shared" si="18"/>
        <v>16.679135802469133</v>
      </c>
      <c r="AM138">
        <f t="shared" si="19"/>
        <v>9.0832238501234563</v>
      </c>
      <c r="AP138" s="9"/>
      <c r="AQ138" s="21">
        <v>1.0255399999999999</v>
      </c>
      <c r="AR138" s="21">
        <v>23.892800000000001</v>
      </c>
      <c r="AS138" s="21">
        <v>-1.28784E-2</v>
      </c>
      <c r="AT138" s="21">
        <v>128</v>
      </c>
      <c r="AU138" s="21">
        <v>1.0244800000000001</v>
      </c>
      <c r="AV138">
        <f t="shared" si="20"/>
        <v>15.899259259259258</v>
      </c>
      <c r="AW138">
        <f t="shared" si="21"/>
        <v>16.305326340740738</v>
      </c>
      <c r="AX138" s="9"/>
      <c r="AY138" s="21">
        <v>0.54458600000000001</v>
      </c>
      <c r="AZ138" s="21">
        <v>27.450199999999999</v>
      </c>
      <c r="BA138" s="21">
        <v>-1.3501000000000001E-2</v>
      </c>
      <c r="BB138" s="21">
        <v>128</v>
      </c>
      <c r="BC138" s="21">
        <v>0.54397600000000002</v>
      </c>
      <c r="BD138">
        <f t="shared" si="22"/>
        <v>16.667901234567903</v>
      </c>
      <c r="BE138">
        <f t="shared" si="23"/>
        <v>9.0771056617283961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1.02051</v>
      </c>
      <c r="H139" s="21">
        <v>6.2884799999999998</v>
      </c>
      <c r="I139" s="21">
        <v>-1.28571E-2</v>
      </c>
      <c r="J139" s="21">
        <v>129</v>
      </c>
      <c r="K139" s="21">
        <v>1.01929</v>
      </c>
      <c r="L139">
        <f t="shared" si="12"/>
        <v>15.87296296296296</v>
      </c>
      <c r="M139">
        <f t="shared" si="13"/>
        <v>16.198517433333333</v>
      </c>
      <c r="N139" s="9"/>
      <c r="O139" s="21">
        <v>0.54962200000000005</v>
      </c>
      <c r="P139" s="21">
        <v>9.8458199999999998</v>
      </c>
      <c r="Q139" s="21">
        <v>-1.35712E-2</v>
      </c>
      <c r="R139" s="21">
        <v>129</v>
      </c>
      <c r="S139" s="21">
        <v>0.54910300000000001</v>
      </c>
      <c r="T139">
        <f t="shared" si="14"/>
        <v>16.754567901234566</v>
      </c>
      <c r="U139">
        <f t="shared" si="15"/>
        <v>9.2086791190123449</v>
      </c>
      <c r="X139" s="9"/>
      <c r="Y139" s="21">
        <v>1.02051</v>
      </c>
      <c r="Z139" s="21">
        <v>15.114699999999999</v>
      </c>
      <c r="AA139" s="21">
        <v>-1.2887600000000001E-2</v>
      </c>
      <c r="AB139" s="21">
        <v>129</v>
      </c>
      <c r="AC139" s="21">
        <v>1.0202</v>
      </c>
      <c r="AD139">
        <f t="shared" si="16"/>
        <v>15.910617283950618</v>
      </c>
      <c r="AE139">
        <f t="shared" si="17"/>
        <v>16.236944044444446</v>
      </c>
      <c r="AF139" s="9"/>
      <c r="AG139" s="21">
        <v>0.54962200000000005</v>
      </c>
      <c r="AH139" s="21">
        <v>18.672000000000001</v>
      </c>
      <c r="AI139" s="21">
        <v>-1.3522299999999999E-2</v>
      </c>
      <c r="AJ139" s="21">
        <v>129</v>
      </c>
      <c r="AK139" s="21">
        <v>0.54922499999999996</v>
      </c>
      <c r="AL139">
        <f t="shared" si="18"/>
        <v>16.694197530864194</v>
      </c>
      <c r="AM139">
        <f t="shared" si="19"/>
        <v>9.1754982353086412</v>
      </c>
      <c r="AP139" s="9"/>
      <c r="AQ139" s="21">
        <v>1.02051</v>
      </c>
      <c r="AR139" s="21">
        <v>23.902899999999999</v>
      </c>
      <c r="AS139" s="21">
        <v>-1.28784E-2</v>
      </c>
      <c r="AT139" s="21">
        <v>129</v>
      </c>
      <c r="AU139" s="21">
        <v>1.01959</v>
      </c>
      <c r="AV139">
        <f t="shared" si="20"/>
        <v>15.899259259259258</v>
      </c>
      <c r="AW139">
        <f t="shared" si="21"/>
        <v>16.225353066666667</v>
      </c>
      <c r="AX139" s="9"/>
      <c r="AY139" s="21">
        <v>0.54962200000000005</v>
      </c>
      <c r="AZ139" s="21">
        <v>27.4603</v>
      </c>
      <c r="BA139" s="21">
        <v>-1.34888E-2</v>
      </c>
      <c r="BB139" s="21">
        <v>129</v>
      </c>
      <c r="BC139" s="21">
        <v>0.54901100000000003</v>
      </c>
      <c r="BD139">
        <f t="shared" si="22"/>
        <v>16.652839506172839</v>
      </c>
      <c r="BE139">
        <f t="shared" si="23"/>
        <v>9.152766955061729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1.0154700000000001</v>
      </c>
      <c r="H140" s="21">
        <v>6.2985499999999996</v>
      </c>
      <c r="I140" s="21">
        <v>-1.2881500000000001E-2</v>
      </c>
      <c r="J140" s="21">
        <v>130</v>
      </c>
      <c r="K140" s="21">
        <v>1.01471</v>
      </c>
      <c r="L140">
        <f t="shared" ref="L140:L203" si="24">-I140/$F$2*1000</f>
        <v>15.903086419753087</v>
      </c>
      <c r="M140">
        <f t="shared" ref="M140:M203" si="25">L140*G140</f>
        <v>16.149107166666671</v>
      </c>
      <c r="N140" s="9"/>
      <c r="O140" s="21">
        <v>0.55465699999999996</v>
      </c>
      <c r="P140" s="21">
        <v>9.8559000000000001</v>
      </c>
      <c r="Q140" s="21">
        <v>-1.35681E-2</v>
      </c>
      <c r="R140" s="21">
        <v>130</v>
      </c>
      <c r="S140" s="21">
        <v>0.55407700000000004</v>
      </c>
      <c r="T140">
        <f t="shared" ref="T140:T203" si="26">-Q140/$F$2*1000</f>
        <v>16.750740740740738</v>
      </c>
      <c r="U140">
        <f t="shared" ref="U140:U203" si="27">T140*O140</f>
        <v>9.2909156070370358</v>
      </c>
      <c r="X140" s="9"/>
      <c r="Y140" s="21">
        <v>1.0154700000000001</v>
      </c>
      <c r="Z140" s="21">
        <v>15.1248</v>
      </c>
      <c r="AA140" s="21">
        <v>-1.2896700000000001E-2</v>
      </c>
      <c r="AB140" s="21">
        <v>130</v>
      </c>
      <c r="AC140" s="21">
        <v>1.01471</v>
      </c>
      <c r="AD140">
        <f t="shared" ref="AD140:AD203" si="28">-AA140/$F$2*1000</f>
        <v>15.92185185185185</v>
      </c>
      <c r="AE140">
        <f t="shared" ref="AE140:AE203" si="29">AD140*Y140</f>
        <v>16.168162899999999</v>
      </c>
      <c r="AF140" s="9"/>
      <c r="AG140" s="21">
        <v>0.55465699999999996</v>
      </c>
      <c r="AH140" s="21">
        <v>18.682099999999998</v>
      </c>
      <c r="AI140" s="21">
        <v>-1.3507099999999999E-2</v>
      </c>
      <c r="AJ140" s="21">
        <v>130</v>
      </c>
      <c r="AK140" s="21">
        <v>0.55401599999999995</v>
      </c>
      <c r="AL140">
        <f t="shared" ref="AL140:AL203" si="30">-AI140/$F$2*1000</f>
        <v>16.67543209876543</v>
      </c>
      <c r="AM140">
        <f t="shared" ref="AM140:AM203" si="31">AL140*AG140</f>
        <v>9.2491451416049362</v>
      </c>
      <c r="AP140" s="9"/>
      <c r="AQ140" s="21">
        <v>1.0154700000000001</v>
      </c>
      <c r="AR140" s="21">
        <v>23.913</v>
      </c>
      <c r="AS140" s="21">
        <v>-1.2887600000000001E-2</v>
      </c>
      <c r="AT140" s="21">
        <v>130</v>
      </c>
      <c r="AU140" s="21">
        <v>1.01471</v>
      </c>
      <c r="AV140">
        <f t="shared" ref="AV140:AV203" si="32">-AS140/$F$2*1000</f>
        <v>15.910617283950618</v>
      </c>
      <c r="AW140">
        <f t="shared" ref="AW140:AW203" si="33">AV140*AQ140</f>
        <v>16.156754533333334</v>
      </c>
      <c r="AX140" s="9"/>
      <c r="AY140" s="21">
        <v>0.55465699999999996</v>
      </c>
      <c r="AZ140" s="21">
        <v>27.470300000000002</v>
      </c>
      <c r="BA140" s="21">
        <v>-1.3494900000000001E-2</v>
      </c>
      <c r="BB140" s="21">
        <v>130</v>
      </c>
      <c r="BC140" s="21">
        <v>0.55395499999999998</v>
      </c>
      <c r="BD140">
        <f t="shared" ref="BD140:BD203" si="34">-BA140/$F$2*1000</f>
        <v>16.660370370370369</v>
      </c>
      <c r="BE140">
        <f t="shared" ref="BE140:BE203" si="35">BD140*AY140</f>
        <v>9.240791048518517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1.01044</v>
      </c>
      <c r="H141" s="21">
        <v>6.3086200000000003</v>
      </c>
      <c r="I141" s="21">
        <v>-1.2914999999999999E-2</v>
      </c>
      <c r="J141" s="21">
        <v>131</v>
      </c>
      <c r="K141" s="21">
        <v>1.00983</v>
      </c>
      <c r="L141">
        <f t="shared" si="24"/>
        <v>15.944444444444441</v>
      </c>
      <c r="M141">
        <f t="shared" si="25"/>
        <v>16.11090444444444</v>
      </c>
      <c r="N141" s="9"/>
      <c r="O141" s="21">
        <v>0.55969199999999997</v>
      </c>
      <c r="P141" s="21">
        <v>9.8659700000000008</v>
      </c>
      <c r="Q141" s="21">
        <v>-1.3561999999999999E-2</v>
      </c>
      <c r="R141" s="21">
        <v>131</v>
      </c>
      <c r="S141" s="21">
        <v>0.55908199999999997</v>
      </c>
      <c r="T141">
        <f t="shared" si="26"/>
        <v>16.743209876543208</v>
      </c>
      <c r="U141">
        <f t="shared" si="27"/>
        <v>9.3710406222222211</v>
      </c>
      <c r="X141" s="9"/>
      <c r="Y141" s="21">
        <v>1.01044</v>
      </c>
      <c r="Z141" s="21">
        <v>15.1348</v>
      </c>
      <c r="AA141" s="21">
        <v>-1.29059E-2</v>
      </c>
      <c r="AB141" s="21">
        <v>131</v>
      </c>
      <c r="AC141" s="21">
        <v>1.00983</v>
      </c>
      <c r="AD141">
        <f t="shared" si="28"/>
        <v>15.933209876543209</v>
      </c>
      <c r="AE141">
        <f t="shared" si="29"/>
        <v>16.099552587654319</v>
      </c>
      <c r="AF141" s="9"/>
      <c r="AG141" s="21">
        <v>0.55969199999999997</v>
      </c>
      <c r="AH141" s="21">
        <v>18.6922</v>
      </c>
      <c r="AI141" s="21">
        <v>-1.3501000000000001E-2</v>
      </c>
      <c r="AJ141" s="21">
        <v>131</v>
      </c>
      <c r="AK141" s="21">
        <v>0.55908199999999997</v>
      </c>
      <c r="AL141">
        <f t="shared" si="30"/>
        <v>16.667901234567903</v>
      </c>
      <c r="AM141">
        <f t="shared" si="31"/>
        <v>9.3288909777777782</v>
      </c>
      <c r="AP141" s="9"/>
      <c r="AQ141" s="21">
        <v>1.01044</v>
      </c>
      <c r="AR141" s="21">
        <v>23.923100000000002</v>
      </c>
      <c r="AS141" s="21">
        <v>-1.29059E-2</v>
      </c>
      <c r="AT141" s="21">
        <v>131</v>
      </c>
      <c r="AU141" s="21">
        <v>1.00983</v>
      </c>
      <c r="AV141">
        <f t="shared" si="32"/>
        <v>15.933209876543209</v>
      </c>
      <c r="AW141">
        <f t="shared" si="33"/>
        <v>16.099552587654319</v>
      </c>
      <c r="AX141" s="9"/>
      <c r="AY141" s="21">
        <v>0.55969199999999997</v>
      </c>
      <c r="AZ141" s="21">
        <v>27.480399999999999</v>
      </c>
      <c r="BA141" s="21">
        <v>-1.3494900000000001E-2</v>
      </c>
      <c r="BB141" s="21">
        <v>131</v>
      </c>
      <c r="BC141" s="21">
        <v>0.55908199999999997</v>
      </c>
      <c r="BD141">
        <f t="shared" si="34"/>
        <v>16.660370370370369</v>
      </c>
      <c r="BE141">
        <f t="shared" si="35"/>
        <v>9.3246760133333328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1.0054000000000001</v>
      </c>
      <c r="H142" s="21">
        <v>6.3186900000000001</v>
      </c>
      <c r="I142" s="21">
        <v>-1.29333E-2</v>
      </c>
      <c r="J142" s="21">
        <v>132</v>
      </c>
      <c r="K142" s="21">
        <v>1.00464</v>
      </c>
      <c r="L142">
        <f t="shared" si="24"/>
        <v>15.967037037037036</v>
      </c>
      <c r="M142">
        <f t="shared" si="25"/>
        <v>16.053259037037037</v>
      </c>
      <c r="N142" s="9"/>
      <c r="O142" s="21">
        <v>0.56472800000000001</v>
      </c>
      <c r="P142" s="21">
        <v>9.8760399999999997</v>
      </c>
      <c r="Q142" s="21">
        <v>-1.3559E-2</v>
      </c>
      <c r="R142" s="21">
        <v>132</v>
      </c>
      <c r="S142" s="21">
        <v>0.56411699999999998</v>
      </c>
      <c r="T142">
        <f t="shared" si="26"/>
        <v>16.739506172839505</v>
      </c>
      <c r="U142">
        <f t="shared" si="27"/>
        <v>9.4532678419753076</v>
      </c>
      <c r="X142" s="9"/>
      <c r="Y142" s="21">
        <v>1.0054000000000001</v>
      </c>
      <c r="Z142" s="21">
        <v>15.1449</v>
      </c>
      <c r="AA142" s="21">
        <v>-1.29211E-2</v>
      </c>
      <c r="AB142" s="21">
        <v>132</v>
      </c>
      <c r="AC142" s="21">
        <v>1.0043299999999999</v>
      </c>
      <c r="AD142">
        <f t="shared" si="28"/>
        <v>15.951975308641973</v>
      </c>
      <c r="AE142">
        <f t="shared" si="29"/>
        <v>16.038115975308642</v>
      </c>
      <c r="AF142" s="9"/>
      <c r="AG142" s="21">
        <v>0.56472800000000001</v>
      </c>
      <c r="AH142" s="21">
        <v>18.702200000000001</v>
      </c>
      <c r="AI142" s="21">
        <v>-1.3504E-2</v>
      </c>
      <c r="AJ142" s="21">
        <v>132</v>
      </c>
      <c r="AK142" s="21">
        <v>0.564056</v>
      </c>
      <c r="AL142">
        <f t="shared" si="30"/>
        <v>16.671604938271606</v>
      </c>
      <c r="AM142">
        <f t="shared" si="31"/>
        <v>9.4149221135802481</v>
      </c>
      <c r="AP142" s="9"/>
      <c r="AQ142" s="21">
        <v>1.0054000000000001</v>
      </c>
      <c r="AR142" s="21">
        <v>23.9331</v>
      </c>
      <c r="AS142" s="21">
        <v>-1.29242E-2</v>
      </c>
      <c r="AT142" s="21">
        <v>132</v>
      </c>
      <c r="AU142" s="21">
        <v>1.00464</v>
      </c>
      <c r="AV142">
        <f t="shared" si="32"/>
        <v>15.955802469135801</v>
      </c>
      <c r="AW142">
        <f t="shared" si="33"/>
        <v>16.041963802469134</v>
      </c>
      <c r="AX142" s="9"/>
      <c r="AY142" s="21">
        <v>0.56472800000000001</v>
      </c>
      <c r="AZ142" s="21">
        <v>27.490500000000001</v>
      </c>
      <c r="BA142" s="21">
        <v>-1.34888E-2</v>
      </c>
      <c r="BB142" s="21">
        <v>132</v>
      </c>
      <c r="BC142" s="21">
        <v>0.56417799999999996</v>
      </c>
      <c r="BD142">
        <f t="shared" si="34"/>
        <v>16.652839506172839</v>
      </c>
      <c r="BE142">
        <f t="shared" si="35"/>
        <v>9.4043247486419759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1.00037</v>
      </c>
      <c r="H143" s="21">
        <v>6.3287599999999999</v>
      </c>
      <c r="I143" s="21">
        <v>-1.29456E-2</v>
      </c>
      <c r="J143" s="21">
        <v>133</v>
      </c>
      <c r="K143" s="21">
        <v>1.00037</v>
      </c>
      <c r="L143">
        <f t="shared" si="24"/>
        <v>15.982222222222221</v>
      </c>
      <c r="M143">
        <f t="shared" si="25"/>
        <v>15.988135644444442</v>
      </c>
      <c r="N143" s="9"/>
      <c r="O143" s="21">
        <v>0.56976300000000002</v>
      </c>
      <c r="P143" s="21">
        <v>9.8861100000000004</v>
      </c>
      <c r="Q143" s="21">
        <v>-1.3555899999999999E-2</v>
      </c>
      <c r="R143" s="21">
        <v>133</v>
      </c>
      <c r="S143" s="21">
        <v>0.56915300000000002</v>
      </c>
      <c r="T143">
        <f t="shared" si="26"/>
        <v>16.735679012345678</v>
      </c>
      <c r="U143">
        <f t="shared" si="27"/>
        <v>9.535370681111111</v>
      </c>
      <c r="X143" s="9"/>
      <c r="Y143" s="21">
        <v>1.00037</v>
      </c>
      <c r="Z143" s="21">
        <v>15.154999999999999</v>
      </c>
      <c r="AA143" s="21">
        <v>-1.2936400000000001E-2</v>
      </c>
      <c r="AB143" s="21">
        <v>133</v>
      </c>
      <c r="AC143" s="21">
        <v>0.99945099999999998</v>
      </c>
      <c r="AD143">
        <f t="shared" si="28"/>
        <v>15.970864197530865</v>
      </c>
      <c r="AE143">
        <f t="shared" si="29"/>
        <v>15.976773417283951</v>
      </c>
      <c r="AF143" s="9"/>
      <c r="AG143" s="21">
        <v>0.56976300000000002</v>
      </c>
      <c r="AH143" s="21">
        <v>18.712299999999999</v>
      </c>
      <c r="AI143" s="21">
        <v>-1.3510100000000001E-2</v>
      </c>
      <c r="AJ143" s="21">
        <v>133</v>
      </c>
      <c r="AK143" s="21">
        <v>0.56915300000000002</v>
      </c>
      <c r="AL143">
        <f t="shared" si="30"/>
        <v>16.679135802469133</v>
      </c>
      <c r="AM143">
        <f t="shared" si="31"/>
        <v>9.5031544522222209</v>
      </c>
      <c r="AP143" s="9"/>
      <c r="AQ143" s="21">
        <v>1.00037</v>
      </c>
      <c r="AR143" s="21">
        <v>23.943200000000001</v>
      </c>
      <c r="AS143" s="21">
        <v>-1.29517E-2</v>
      </c>
      <c r="AT143" s="21">
        <v>133</v>
      </c>
      <c r="AU143" s="21">
        <v>0.99975599999999998</v>
      </c>
      <c r="AV143">
        <f t="shared" si="32"/>
        <v>15.989753086419752</v>
      </c>
      <c r="AW143">
        <f t="shared" si="33"/>
        <v>15.995669295061727</v>
      </c>
      <c r="AX143" s="9"/>
      <c r="AY143" s="21">
        <v>0.56976300000000002</v>
      </c>
      <c r="AZ143" s="21">
        <v>27.500499999999999</v>
      </c>
      <c r="BA143" s="21">
        <v>-1.34857E-2</v>
      </c>
      <c r="BB143" s="21">
        <v>133</v>
      </c>
      <c r="BC143" s="21">
        <v>0.56912200000000002</v>
      </c>
      <c r="BD143">
        <f t="shared" si="34"/>
        <v>16.649012345679012</v>
      </c>
      <c r="BE143">
        <f t="shared" si="35"/>
        <v>9.4859912211111101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0.99533099999999997</v>
      </c>
      <c r="H144" s="21">
        <v>6.3388299999999997</v>
      </c>
      <c r="I144" s="21">
        <v>-1.29547E-2</v>
      </c>
      <c r="J144" s="21">
        <v>134</v>
      </c>
      <c r="K144" s="21">
        <v>0.99456800000000001</v>
      </c>
      <c r="L144">
        <f t="shared" si="24"/>
        <v>15.993456790123457</v>
      </c>
      <c r="M144">
        <f t="shared" si="25"/>
        <v>15.91878334037037</v>
      </c>
      <c r="N144" s="9"/>
      <c r="O144" s="21">
        <v>0.57479899999999995</v>
      </c>
      <c r="P144" s="21">
        <v>9.8961799999999993</v>
      </c>
      <c r="Q144" s="21">
        <v>-1.3549800000000001E-2</v>
      </c>
      <c r="R144" s="21">
        <v>134</v>
      </c>
      <c r="S144" s="21">
        <v>0.57412700000000005</v>
      </c>
      <c r="T144">
        <f t="shared" si="26"/>
        <v>16.728148148148147</v>
      </c>
      <c r="U144">
        <f t="shared" si="27"/>
        <v>9.6153228274074056</v>
      </c>
      <c r="X144" s="9"/>
      <c r="Y144" s="21">
        <v>0.99533099999999997</v>
      </c>
      <c r="Z144" s="21">
        <v>15.164999999999999</v>
      </c>
      <c r="AA144" s="21">
        <v>-1.2948599999999999E-2</v>
      </c>
      <c r="AB144" s="21">
        <v>134</v>
      </c>
      <c r="AC144" s="21">
        <v>0.99426300000000001</v>
      </c>
      <c r="AD144">
        <f t="shared" si="28"/>
        <v>15.985925925925924</v>
      </c>
      <c r="AE144">
        <f t="shared" si="29"/>
        <v>15.911287637777775</v>
      </c>
      <c r="AF144" s="9"/>
      <c r="AG144" s="21">
        <v>0.57479899999999995</v>
      </c>
      <c r="AH144" s="21">
        <v>18.7224</v>
      </c>
      <c r="AI144" s="21">
        <v>-1.3504E-2</v>
      </c>
      <c r="AJ144" s="21">
        <v>134</v>
      </c>
      <c r="AK144" s="21">
        <v>0.57415799999999995</v>
      </c>
      <c r="AL144">
        <f t="shared" si="30"/>
        <v>16.671604938271606</v>
      </c>
      <c r="AM144">
        <f t="shared" si="31"/>
        <v>9.5828218469135802</v>
      </c>
      <c r="AP144" s="9"/>
      <c r="AQ144" s="21">
        <v>0.99533099999999997</v>
      </c>
      <c r="AR144" s="21">
        <v>23.953299999999999</v>
      </c>
      <c r="AS144" s="21">
        <v>-1.29669E-2</v>
      </c>
      <c r="AT144" s="21">
        <v>134</v>
      </c>
      <c r="AU144" s="21">
        <v>0.99456800000000001</v>
      </c>
      <c r="AV144">
        <f t="shared" si="32"/>
        <v>16.008518518518514</v>
      </c>
      <c r="AW144">
        <f t="shared" si="33"/>
        <v>15.933774745555551</v>
      </c>
      <c r="AX144" s="9"/>
      <c r="AY144" s="21">
        <v>0.57479899999999995</v>
      </c>
      <c r="AZ144" s="21">
        <v>27.5106</v>
      </c>
      <c r="BA144" s="21">
        <v>-1.34705E-2</v>
      </c>
      <c r="BB144" s="21">
        <v>134</v>
      </c>
      <c r="BC144" s="21">
        <v>0.57418800000000003</v>
      </c>
      <c r="BD144">
        <f t="shared" si="34"/>
        <v>16.630246913580244</v>
      </c>
      <c r="BE144">
        <f t="shared" si="35"/>
        <v>9.5590492956790101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0.99029500000000004</v>
      </c>
      <c r="H145" s="21">
        <v>6.3489000000000004</v>
      </c>
      <c r="I145" s="21">
        <v>-1.2970000000000001E-2</v>
      </c>
      <c r="J145" s="21">
        <v>135</v>
      </c>
      <c r="K145" s="21">
        <v>0.98907500000000004</v>
      </c>
      <c r="L145">
        <f t="shared" si="24"/>
        <v>16.012345679012348</v>
      </c>
      <c r="M145">
        <f t="shared" si="25"/>
        <v>15.856945864197534</v>
      </c>
      <c r="N145" s="9"/>
      <c r="O145" s="21">
        <v>0.57983399999999996</v>
      </c>
      <c r="P145" s="21">
        <v>9.90625</v>
      </c>
      <c r="Q145" s="21">
        <v>-1.3543700000000001E-2</v>
      </c>
      <c r="R145" s="21">
        <v>135</v>
      </c>
      <c r="S145" s="21">
        <v>0.57916299999999998</v>
      </c>
      <c r="T145">
        <f t="shared" si="26"/>
        <v>16.720617283950617</v>
      </c>
      <c r="U145">
        <f t="shared" si="27"/>
        <v>9.6951824022222208</v>
      </c>
      <c r="X145" s="9"/>
      <c r="Y145" s="21">
        <v>0.99029500000000004</v>
      </c>
      <c r="Z145" s="21">
        <v>15.1751</v>
      </c>
      <c r="AA145" s="21">
        <v>-1.2970000000000001E-2</v>
      </c>
      <c r="AB145" s="21">
        <v>135</v>
      </c>
      <c r="AC145" s="21">
        <v>0.98938000000000004</v>
      </c>
      <c r="AD145">
        <f t="shared" si="28"/>
        <v>16.012345679012348</v>
      </c>
      <c r="AE145">
        <f t="shared" si="29"/>
        <v>15.856945864197534</v>
      </c>
      <c r="AF145" s="9"/>
      <c r="AG145" s="21">
        <v>0.57983399999999996</v>
      </c>
      <c r="AH145" s="21">
        <v>18.732500000000002</v>
      </c>
      <c r="AI145" s="21">
        <v>-1.34979E-2</v>
      </c>
      <c r="AJ145" s="21">
        <v>135</v>
      </c>
      <c r="AK145" s="21">
        <v>0.57919299999999996</v>
      </c>
      <c r="AL145">
        <f t="shared" si="30"/>
        <v>16.664074074074072</v>
      </c>
      <c r="AM145">
        <f t="shared" si="31"/>
        <v>9.6623967266666657</v>
      </c>
      <c r="AP145" s="9"/>
      <c r="AQ145" s="21">
        <v>0.99029500000000004</v>
      </c>
      <c r="AR145" s="21">
        <v>23.9633</v>
      </c>
      <c r="AS145" s="21">
        <v>-1.2991300000000001E-2</v>
      </c>
      <c r="AT145" s="21">
        <v>135</v>
      </c>
      <c r="AU145" s="21">
        <v>0.98938000000000004</v>
      </c>
      <c r="AV145">
        <f t="shared" si="32"/>
        <v>16.038641975308643</v>
      </c>
      <c r="AW145">
        <f t="shared" si="33"/>
        <v>15.882986954938273</v>
      </c>
      <c r="AX145" s="9"/>
      <c r="AY145" s="21">
        <v>0.57983399999999996</v>
      </c>
      <c r="AZ145" s="21">
        <v>27.520700000000001</v>
      </c>
      <c r="BA145" s="21">
        <v>-1.34644E-2</v>
      </c>
      <c r="BB145" s="21">
        <v>135</v>
      </c>
      <c r="BC145" s="21">
        <v>0.57916299999999998</v>
      </c>
      <c r="BD145">
        <f t="shared" si="34"/>
        <v>16.622716049382717</v>
      </c>
      <c r="BE145">
        <f t="shared" si="35"/>
        <v>9.6384159377777774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0.98526000000000002</v>
      </c>
      <c r="H146" s="21">
        <v>6.3589799999999999</v>
      </c>
      <c r="I146" s="21">
        <v>-1.2985200000000001E-2</v>
      </c>
      <c r="J146" s="21">
        <v>136</v>
      </c>
      <c r="K146" s="21">
        <v>0.98449699999999996</v>
      </c>
      <c r="L146">
        <f t="shared" si="24"/>
        <v>16.031111111111109</v>
      </c>
      <c r="M146">
        <f t="shared" si="25"/>
        <v>15.794812533333332</v>
      </c>
      <c r="N146" s="9"/>
      <c r="O146" s="21">
        <v>0.58486899999999997</v>
      </c>
      <c r="P146" s="21">
        <v>9.9163200000000007</v>
      </c>
      <c r="Q146" s="21">
        <v>-1.35254E-2</v>
      </c>
      <c r="R146" s="21">
        <v>136</v>
      </c>
      <c r="S146" s="21">
        <v>0.584198</v>
      </c>
      <c r="T146">
        <f t="shared" si="26"/>
        <v>16.698024691358025</v>
      </c>
      <c r="U146">
        <f t="shared" si="27"/>
        <v>9.7661570032098766</v>
      </c>
      <c r="X146" s="9"/>
      <c r="Y146" s="21">
        <v>0.98526000000000002</v>
      </c>
      <c r="Z146" s="21">
        <v>15.1852</v>
      </c>
      <c r="AA146" s="21">
        <v>-1.2988299999999999E-2</v>
      </c>
      <c r="AB146" s="21">
        <v>136</v>
      </c>
      <c r="AC146" s="21">
        <v>0.98419199999999996</v>
      </c>
      <c r="AD146">
        <f t="shared" si="28"/>
        <v>16.034938271604936</v>
      </c>
      <c r="AE146">
        <f t="shared" si="29"/>
        <v>15.798583281481481</v>
      </c>
      <c r="AF146" s="9"/>
      <c r="AG146" s="21">
        <v>0.58486899999999997</v>
      </c>
      <c r="AH146" s="21">
        <v>18.7425</v>
      </c>
      <c r="AI146" s="21">
        <v>-1.34979E-2</v>
      </c>
      <c r="AJ146" s="21">
        <v>136</v>
      </c>
      <c r="AK146" s="21">
        <v>0.584229</v>
      </c>
      <c r="AL146">
        <f t="shared" si="30"/>
        <v>16.664074074074072</v>
      </c>
      <c r="AM146">
        <f t="shared" si="31"/>
        <v>9.7463003396296291</v>
      </c>
      <c r="AP146" s="9"/>
      <c r="AQ146" s="21">
        <v>0.98526000000000002</v>
      </c>
      <c r="AR146" s="21">
        <v>23.973400000000002</v>
      </c>
      <c r="AS146" s="21">
        <v>-1.3003499999999999E-2</v>
      </c>
      <c r="AT146" s="21">
        <v>136</v>
      </c>
      <c r="AU146" s="21">
        <v>0.98419199999999996</v>
      </c>
      <c r="AV146">
        <f t="shared" si="32"/>
        <v>16.0537037037037</v>
      </c>
      <c r="AW146">
        <f t="shared" si="33"/>
        <v>15.817072111111107</v>
      </c>
      <c r="AX146" s="9"/>
      <c r="AY146" s="21">
        <v>0.58486899999999997</v>
      </c>
      <c r="AZ146" s="21">
        <v>27.5307</v>
      </c>
      <c r="BA146" s="21">
        <v>-1.3458299999999999E-2</v>
      </c>
      <c r="BB146" s="21">
        <v>136</v>
      </c>
      <c r="BC146" s="21">
        <v>0.584229</v>
      </c>
      <c r="BD146">
        <f t="shared" si="34"/>
        <v>16.615185185185183</v>
      </c>
      <c r="BE146">
        <f t="shared" si="35"/>
        <v>9.7177067440740732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0.98022500000000001</v>
      </c>
      <c r="H147" s="21">
        <v>6.3690499999999997</v>
      </c>
      <c r="I147" s="21">
        <v>-1.30096E-2</v>
      </c>
      <c r="J147" s="21">
        <v>137</v>
      </c>
      <c r="K147" s="21">
        <v>0.97961399999999998</v>
      </c>
      <c r="L147">
        <f t="shared" si="24"/>
        <v>16.061234567901234</v>
      </c>
      <c r="M147">
        <f t="shared" si="25"/>
        <v>15.743623654320988</v>
      </c>
      <c r="N147" s="9"/>
      <c r="O147" s="21">
        <v>0.58990500000000001</v>
      </c>
      <c r="P147" s="21">
        <v>9.9263899999999996</v>
      </c>
      <c r="Q147" s="21">
        <v>-1.3516200000000001E-2</v>
      </c>
      <c r="R147" s="21">
        <v>137</v>
      </c>
      <c r="S147" s="21">
        <v>0.58935499999999996</v>
      </c>
      <c r="T147">
        <f t="shared" si="26"/>
        <v>16.686666666666664</v>
      </c>
      <c r="U147">
        <f t="shared" si="27"/>
        <v>9.8435480999999978</v>
      </c>
      <c r="X147" s="9"/>
      <c r="Y147" s="21">
        <v>0.98022500000000001</v>
      </c>
      <c r="Z147" s="21">
        <v>15.1953</v>
      </c>
      <c r="AA147" s="21">
        <v>-1.30066E-2</v>
      </c>
      <c r="AB147" s="21">
        <v>137</v>
      </c>
      <c r="AC147" s="21">
        <v>0.97869899999999999</v>
      </c>
      <c r="AD147">
        <f t="shared" si="28"/>
        <v>16.057530864197531</v>
      </c>
      <c r="AE147">
        <f t="shared" si="29"/>
        <v>15.739993191358025</v>
      </c>
      <c r="AF147" s="9"/>
      <c r="AG147" s="21">
        <v>0.58990500000000001</v>
      </c>
      <c r="AH147" s="21">
        <v>18.752600000000001</v>
      </c>
      <c r="AI147" s="21">
        <v>-1.34918E-2</v>
      </c>
      <c r="AJ147" s="21">
        <v>137</v>
      </c>
      <c r="AK147" s="21">
        <v>0.58932499999999999</v>
      </c>
      <c r="AL147">
        <f t="shared" si="30"/>
        <v>16.656543209876542</v>
      </c>
      <c r="AM147">
        <f t="shared" si="31"/>
        <v>9.8257781222222214</v>
      </c>
      <c r="AP147" s="9"/>
      <c r="AQ147" s="21">
        <v>0.98022500000000001</v>
      </c>
      <c r="AR147" s="21">
        <v>23.983499999999999</v>
      </c>
      <c r="AS147" s="21">
        <v>-1.30127E-2</v>
      </c>
      <c r="AT147" s="21">
        <v>137</v>
      </c>
      <c r="AU147" s="21">
        <v>0.97900399999999999</v>
      </c>
      <c r="AV147">
        <f t="shared" si="32"/>
        <v>16.065061728395062</v>
      </c>
      <c r="AW147">
        <f t="shared" si="33"/>
        <v>15.74737513271605</v>
      </c>
      <c r="AX147" s="9"/>
      <c r="AY147" s="21">
        <v>0.58990500000000001</v>
      </c>
      <c r="AZ147" s="21">
        <v>27.540800000000001</v>
      </c>
      <c r="BA147" s="21">
        <v>-1.3467399999999999E-2</v>
      </c>
      <c r="BB147" s="21">
        <v>137</v>
      </c>
      <c r="BC147" s="21">
        <v>0.58932499999999999</v>
      </c>
      <c r="BD147">
        <f t="shared" si="34"/>
        <v>16.626419753086417</v>
      </c>
      <c r="BE147">
        <f t="shared" si="35"/>
        <v>9.8080081444444431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0.97518899999999997</v>
      </c>
      <c r="H148" s="21">
        <v>6.3791200000000003</v>
      </c>
      <c r="I148" s="21">
        <v>-1.3030999999999999E-2</v>
      </c>
      <c r="J148" s="21">
        <v>138</v>
      </c>
      <c r="K148" s="21">
        <v>0.97442600000000001</v>
      </c>
      <c r="L148">
        <f t="shared" si="24"/>
        <v>16.087654320987653</v>
      </c>
      <c r="M148">
        <f t="shared" si="25"/>
        <v>15.688503529629628</v>
      </c>
      <c r="N148" s="9"/>
      <c r="O148" s="21">
        <v>0.59494000000000002</v>
      </c>
      <c r="P148" s="21">
        <v>9.9364600000000003</v>
      </c>
      <c r="Q148" s="21">
        <v>-1.35132E-2</v>
      </c>
      <c r="R148" s="21">
        <v>138</v>
      </c>
      <c r="S148" s="21">
        <v>0.59426900000000005</v>
      </c>
      <c r="T148">
        <f t="shared" si="26"/>
        <v>16.682962962962961</v>
      </c>
      <c r="U148">
        <f t="shared" si="27"/>
        <v>9.9253619851851838</v>
      </c>
      <c r="X148" s="9"/>
      <c r="Y148" s="21">
        <v>0.97518899999999997</v>
      </c>
      <c r="Z148" s="21">
        <v>15.205299999999999</v>
      </c>
      <c r="AA148" s="21">
        <v>-1.30096E-2</v>
      </c>
      <c r="AB148" s="21">
        <v>138</v>
      </c>
      <c r="AC148" s="21">
        <v>0.97442600000000001</v>
      </c>
      <c r="AD148">
        <f t="shared" si="28"/>
        <v>16.061234567901234</v>
      </c>
      <c r="AE148">
        <f t="shared" si="29"/>
        <v>15.662739277037037</v>
      </c>
      <c r="AF148" s="9"/>
      <c r="AG148" s="21">
        <v>0.59494000000000002</v>
      </c>
      <c r="AH148" s="21">
        <v>18.762699999999999</v>
      </c>
      <c r="AI148" s="21">
        <v>-1.3494900000000001E-2</v>
      </c>
      <c r="AJ148" s="21">
        <v>138</v>
      </c>
      <c r="AK148" s="21">
        <v>0.59426900000000005</v>
      </c>
      <c r="AL148">
        <f t="shared" si="30"/>
        <v>16.660370370370369</v>
      </c>
      <c r="AM148">
        <f t="shared" si="31"/>
        <v>9.9119207481481482</v>
      </c>
      <c r="AP148" s="9"/>
      <c r="AQ148" s="21">
        <v>0.97518899999999997</v>
      </c>
      <c r="AR148" s="21">
        <v>23.993500000000001</v>
      </c>
      <c r="AS148" s="21">
        <v>-1.3024900000000001E-2</v>
      </c>
      <c r="AT148" s="21">
        <v>138</v>
      </c>
      <c r="AU148" s="21">
        <v>0.97412100000000001</v>
      </c>
      <c r="AV148">
        <f t="shared" si="32"/>
        <v>16.080123456790126</v>
      </c>
      <c r="AW148">
        <f t="shared" si="33"/>
        <v>15.681159513703706</v>
      </c>
      <c r="AX148" s="9"/>
      <c r="AY148" s="21">
        <v>0.59494000000000002</v>
      </c>
      <c r="AZ148" s="21">
        <v>27.550899999999999</v>
      </c>
      <c r="BA148" s="21">
        <v>-1.34766E-2</v>
      </c>
      <c r="BB148" s="21">
        <v>138</v>
      </c>
      <c r="BC148" s="21">
        <v>0.59433000000000002</v>
      </c>
      <c r="BD148">
        <f t="shared" si="34"/>
        <v>16.637777777777774</v>
      </c>
      <c r="BE148">
        <f t="shared" si="35"/>
        <v>9.898479511111109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0.97015399999999996</v>
      </c>
      <c r="H149" s="21">
        <v>6.3891900000000001</v>
      </c>
      <c r="I149" s="21">
        <v>-1.3058500000000001E-2</v>
      </c>
      <c r="J149" s="21">
        <v>139</v>
      </c>
      <c r="K149" s="21">
        <v>0.96954300000000004</v>
      </c>
      <c r="L149">
        <f t="shared" si="24"/>
        <v>16.121604938271602</v>
      </c>
      <c r="M149">
        <f t="shared" si="25"/>
        <v>15.640439517283948</v>
      </c>
      <c r="N149" s="9"/>
      <c r="O149" s="21">
        <v>0.59997599999999995</v>
      </c>
      <c r="P149" s="21">
        <v>9.9465299999999992</v>
      </c>
      <c r="Q149" s="21">
        <v>-1.3522299999999999E-2</v>
      </c>
      <c r="R149" s="21">
        <v>139</v>
      </c>
      <c r="S149" s="21">
        <v>0.59942600000000001</v>
      </c>
      <c r="T149">
        <f t="shared" si="26"/>
        <v>16.694197530864194</v>
      </c>
      <c r="U149">
        <f t="shared" si="27"/>
        <v>10.016117857777775</v>
      </c>
      <c r="X149" s="9"/>
      <c r="Y149" s="21">
        <v>0.97015399999999996</v>
      </c>
      <c r="Z149" s="21">
        <v>15.215400000000001</v>
      </c>
      <c r="AA149" s="21">
        <v>-1.3021899999999999E-2</v>
      </c>
      <c r="AB149" s="21">
        <v>139</v>
      </c>
      <c r="AC149" s="21">
        <v>0.96923800000000004</v>
      </c>
      <c r="AD149">
        <f t="shared" si="28"/>
        <v>16.076419753086416</v>
      </c>
      <c r="AE149">
        <f t="shared" si="29"/>
        <v>15.596602929135798</v>
      </c>
      <c r="AF149" s="9"/>
      <c r="AG149" s="21">
        <v>0.59997599999999995</v>
      </c>
      <c r="AH149" s="21">
        <v>18.7727</v>
      </c>
      <c r="AI149" s="21">
        <v>-1.34766E-2</v>
      </c>
      <c r="AJ149" s="21">
        <v>139</v>
      </c>
      <c r="AK149" s="21">
        <v>0.59939600000000004</v>
      </c>
      <c r="AL149">
        <f t="shared" si="30"/>
        <v>16.637777777777774</v>
      </c>
      <c r="AM149">
        <f t="shared" si="31"/>
        <v>9.982267359999998</v>
      </c>
      <c r="AP149" s="9"/>
      <c r="AQ149" s="21">
        <v>0.97015399999999996</v>
      </c>
      <c r="AR149" s="21">
        <v>24.003599999999999</v>
      </c>
      <c r="AS149" s="21">
        <v>-1.30402E-2</v>
      </c>
      <c r="AT149" s="21">
        <v>139</v>
      </c>
      <c r="AU149" s="21">
        <v>0.96923800000000004</v>
      </c>
      <c r="AV149">
        <f t="shared" si="32"/>
        <v>16.099012345679011</v>
      </c>
      <c r="AW149">
        <f t="shared" si="33"/>
        <v>15.618521223209875</v>
      </c>
      <c r="AX149" s="9"/>
      <c r="AY149" s="21">
        <v>0.59997599999999995</v>
      </c>
      <c r="AZ149" s="21">
        <v>27.561</v>
      </c>
      <c r="BA149" s="21">
        <v>-1.34796E-2</v>
      </c>
      <c r="BB149" s="21">
        <v>139</v>
      </c>
      <c r="BC149" s="21">
        <v>0.59939600000000004</v>
      </c>
      <c r="BD149">
        <f t="shared" si="34"/>
        <v>16.641481481481478</v>
      </c>
      <c r="BE149">
        <f t="shared" si="35"/>
        <v>9.9844894933333297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0.96511800000000003</v>
      </c>
      <c r="H150" s="21">
        <v>6.3992599999999999</v>
      </c>
      <c r="I150" s="21">
        <v>-1.3073700000000001E-2</v>
      </c>
      <c r="J150" s="21">
        <v>140</v>
      </c>
      <c r="K150" s="21">
        <v>0.96435499999999996</v>
      </c>
      <c r="L150">
        <f t="shared" si="24"/>
        <v>16.14037037037037</v>
      </c>
      <c r="M150">
        <f t="shared" si="25"/>
        <v>15.577361971111111</v>
      </c>
      <c r="N150" s="9"/>
      <c r="O150" s="21">
        <v>0.60501099999999997</v>
      </c>
      <c r="P150" s="21">
        <v>9.9566099999999995</v>
      </c>
      <c r="Q150" s="21">
        <v>-1.3522299999999999E-2</v>
      </c>
      <c r="R150" s="21">
        <v>140</v>
      </c>
      <c r="S150" s="21">
        <v>0.60443100000000005</v>
      </c>
      <c r="T150">
        <f t="shared" si="26"/>
        <v>16.694197530864194</v>
      </c>
      <c r="U150">
        <f t="shared" si="27"/>
        <v>10.100173142345676</v>
      </c>
      <c r="X150" s="9"/>
      <c r="Y150" s="21">
        <v>0.96511800000000003</v>
      </c>
      <c r="Z150" s="21">
        <v>15.2255</v>
      </c>
      <c r="AA150" s="21">
        <v>-1.3030999999999999E-2</v>
      </c>
      <c r="AB150" s="21">
        <v>140</v>
      </c>
      <c r="AC150" s="21">
        <v>0.96404999999999996</v>
      </c>
      <c r="AD150">
        <f t="shared" si="28"/>
        <v>16.087654320987653</v>
      </c>
      <c r="AE150">
        <f t="shared" si="29"/>
        <v>15.526484762962962</v>
      </c>
      <c r="AF150" s="9"/>
      <c r="AG150" s="21">
        <v>0.60501099999999997</v>
      </c>
      <c r="AH150" s="21">
        <v>18.782800000000002</v>
      </c>
      <c r="AI150" s="21">
        <v>-1.3461300000000001E-2</v>
      </c>
      <c r="AJ150" s="21">
        <v>140</v>
      </c>
      <c r="AK150" s="21">
        <v>0.60430899999999999</v>
      </c>
      <c r="AL150">
        <f t="shared" si="30"/>
        <v>16.618888888888886</v>
      </c>
      <c r="AM150">
        <f t="shared" si="31"/>
        <v>10.054610585555553</v>
      </c>
      <c r="AP150" s="9"/>
      <c r="AQ150" s="21">
        <v>0.96511800000000003</v>
      </c>
      <c r="AR150" s="21">
        <v>24.0137</v>
      </c>
      <c r="AS150" s="21">
        <v>-1.30524E-2</v>
      </c>
      <c r="AT150" s="21">
        <v>140</v>
      </c>
      <c r="AU150" s="21">
        <v>0.96435499999999996</v>
      </c>
      <c r="AV150">
        <f t="shared" si="32"/>
        <v>16.114074074074072</v>
      </c>
      <c r="AW150">
        <f t="shared" si="33"/>
        <v>15.551982942222221</v>
      </c>
      <c r="AX150" s="9"/>
      <c r="AY150" s="21">
        <v>0.60501099999999997</v>
      </c>
      <c r="AZ150" s="21">
        <v>27.571000000000002</v>
      </c>
      <c r="BA150" s="21">
        <v>-1.34705E-2</v>
      </c>
      <c r="BB150" s="21">
        <v>140</v>
      </c>
      <c r="BC150" s="21">
        <v>0.60458400000000001</v>
      </c>
      <c r="BD150">
        <f t="shared" si="34"/>
        <v>16.630246913580244</v>
      </c>
      <c r="BE150">
        <f t="shared" si="35"/>
        <v>10.061482315432096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0.96008300000000002</v>
      </c>
      <c r="H151" s="21">
        <v>6.4093299999999997</v>
      </c>
      <c r="I151" s="21">
        <v>-1.30951E-2</v>
      </c>
      <c r="J151" s="21">
        <v>141</v>
      </c>
      <c r="K151" s="21">
        <v>0.95916699999999999</v>
      </c>
      <c r="L151">
        <f t="shared" si="24"/>
        <v>16.166790123456789</v>
      </c>
      <c r="M151">
        <f t="shared" si="25"/>
        <v>15.521460362098765</v>
      </c>
      <c r="N151" s="9"/>
      <c r="O151" s="21">
        <v>0.61004599999999998</v>
      </c>
      <c r="P151" s="21">
        <v>9.9666800000000002</v>
      </c>
      <c r="Q151" s="21">
        <v>-1.35132E-2</v>
      </c>
      <c r="R151" s="21">
        <v>141</v>
      </c>
      <c r="S151" s="21">
        <v>0.60943599999999998</v>
      </c>
      <c r="T151">
        <f t="shared" si="26"/>
        <v>16.682962962962961</v>
      </c>
      <c r="U151">
        <f t="shared" si="27"/>
        <v>10.177374823703701</v>
      </c>
      <c r="X151" s="9"/>
      <c r="Y151" s="21">
        <v>0.96008300000000002</v>
      </c>
      <c r="Z151" s="21">
        <v>15.2355</v>
      </c>
      <c r="AA151" s="21">
        <v>-1.30432E-2</v>
      </c>
      <c r="AB151" s="21">
        <v>141</v>
      </c>
      <c r="AC151" s="21">
        <v>0.95886199999999999</v>
      </c>
      <c r="AD151">
        <f t="shared" si="28"/>
        <v>16.102716049382714</v>
      </c>
      <c r="AE151">
        <f t="shared" si="29"/>
        <v>15.459943932839504</v>
      </c>
      <c r="AF151" s="9"/>
      <c r="AG151" s="21">
        <v>0.61004599999999998</v>
      </c>
      <c r="AH151" s="21">
        <v>18.792899999999999</v>
      </c>
      <c r="AI151" s="21">
        <v>-1.3458299999999999E-2</v>
      </c>
      <c r="AJ151" s="21">
        <v>141</v>
      </c>
      <c r="AK151" s="21">
        <v>0.60943599999999998</v>
      </c>
      <c r="AL151">
        <f t="shared" si="30"/>
        <v>16.615185185185183</v>
      </c>
      <c r="AM151">
        <f t="shared" si="31"/>
        <v>10.13602726148148</v>
      </c>
      <c r="AP151" s="9"/>
      <c r="AQ151" s="21">
        <v>0.96008300000000002</v>
      </c>
      <c r="AR151" s="21">
        <v>24.023800000000001</v>
      </c>
      <c r="AS151" s="21">
        <v>-1.30615E-2</v>
      </c>
      <c r="AT151" s="21">
        <v>141</v>
      </c>
      <c r="AU151" s="21">
        <v>0.95977800000000002</v>
      </c>
      <c r="AV151">
        <f t="shared" si="32"/>
        <v>16.125308641975309</v>
      </c>
      <c r="AW151">
        <f t="shared" si="33"/>
        <v>15.481634696913581</v>
      </c>
      <c r="AX151" s="9"/>
      <c r="AY151" s="21">
        <v>0.61004599999999998</v>
      </c>
      <c r="AZ151" s="21">
        <v>27.581099999999999</v>
      </c>
      <c r="BA151" s="21">
        <v>-1.34644E-2</v>
      </c>
      <c r="BB151" s="21">
        <v>141</v>
      </c>
      <c r="BC151" s="21">
        <v>0.60949699999999996</v>
      </c>
      <c r="BD151">
        <f t="shared" si="34"/>
        <v>16.622716049382717</v>
      </c>
      <c r="BE151">
        <f t="shared" si="35"/>
        <v>10.140621435061728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0.95504800000000001</v>
      </c>
      <c r="H152" s="21">
        <v>6.4194000000000004</v>
      </c>
      <c r="I152" s="21">
        <v>-1.3113400000000001E-2</v>
      </c>
      <c r="J152" s="21">
        <v>142</v>
      </c>
      <c r="K152" s="21">
        <v>0.95397900000000002</v>
      </c>
      <c r="L152">
        <f t="shared" si="24"/>
        <v>16.18938271604938</v>
      </c>
      <c r="M152">
        <f t="shared" si="25"/>
        <v>15.461637584197529</v>
      </c>
      <c r="N152" s="9"/>
      <c r="O152" s="21">
        <v>0.61508200000000002</v>
      </c>
      <c r="P152" s="21">
        <v>9.9767499999999991</v>
      </c>
      <c r="Q152" s="21">
        <v>-1.3501000000000001E-2</v>
      </c>
      <c r="R152" s="21">
        <v>142</v>
      </c>
      <c r="S152" s="21">
        <v>0.61450199999999999</v>
      </c>
      <c r="T152">
        <f t="shared" si="26"/>
        <v>16.667901234567903</v>
      </c>
      <c r="U152">
        <f t="shared" si="27"/>
        <v>10.252126027160495</v>
      </c>
      <c r="X152" s="9"/>
      <c r="Y152" s="21">
        <v>0.95504800000000001</v>
      </c>
      <c r="Z152" s="21">
        <v>15.2456</v>
      </c>
      <c r="AA152" s="21">
        <v>-1.3058500000000001E-2</v>
      </c>
      <c r="AB152" s="21">
        <v>142</v>
      </c>
      <c r="AC152" s="21">
        <v>0.95489500000000005</v>
      </c>
      <c r="AD152">
        <f t="shared" si="28"/>
        <v>16.121604938271602</v>
      </c>
      <c r="AE152">
        <f t="shared" si="29"/>
        <v>15.396906553086417</v>
      </c>
      <c r="AF152" s="9"/>
      <c r="AG152" s="21">
        <v>0.61508200000000002</v>
      </c>
      <c r="AH152" s="21">
        <v>18.803000000000001</v>
      </c>
      <c r="AI152" s="21">
        <v>-1.34552E-2</v>
      </c>
      <c r="AJ152" s="21">
        <v>142</v>
      </c>
      <c r="AK152" s="21">
        <v>0.61450199999999999</v>
      </c>
      <c r="AL152">
        <f t="shared" si="30"/>
        <v>16.611358024691356</v>
      </c>
      <c r="AM152">
        <f t="shared" si="31"/>
        <v>10.21734731654321</v>
      </c>
      <c r="AP152" s="9"/>
      <c r="AQ152" s="21">
        <v>0.95504800000000001</v>
      </c>
      <c r="AR152" s="21">
        <v>24.033799999999999</v>
      </c>
      <c r="AS152" s="21">
        <v>-1.30676E-2</v>
      </c>
      <c r="AT152" s="21">
        <v>142</v>
      </c>
      <c r="AU152" s="21">
        <v>0.95367400000000002</v>
      </c>
      <c r="AV152">
        <f t="shared" si="32"/>
        <v>16.132839506172839</v>
      </c>
      <c r="AW152">
        <f t="shared" si="33"/>
        <v>15.407636104691358</v>
      </c>
      <c r="AX152" s="9"/>
      <c r="AY152" s="21">
        <v>0.61508200000000002</v>
      </c>
      <c r="AZ152" s="21">
        <v>27.591200000000001</v>
      </c>
      <c r="BA152" s="21">
        <v>-1.34552E-2</v>
      </c>
      <c r="BB152" s="21">
        <v>142</v>
      </c>
      <c r="BC152" s="21">
        <v>0.61450199999999999</v>
      </c>
      <c r="BD152">
        <f t="shared" si="34"/>
        <v>16.611358024691356</v>
      </c>
      <c r="BE152">
        <f t="shared" si="35"/>
        <v>10.21734731654321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0.95001199999999997</v>
      </c>
      <c r="H153" s="21">
        <v>6.4294700000000002</v>
      </c>
      <c r="I153" s="21">
        <v>-1.31226E-2</v>
      </c>
      <c r="J153" s="21">
        <v>143</v>
      </c>
      <c r="K153" s="21">
        <v>0.94909699999999997</v>
      </c>
      <c r="L153">
        <f t="shared" si="24"/>
        <v>16.200740740740741</v>
      </c>
      <c r="M153">
        <f t="shared" si="25"/>
        <v>15.390898112592593</v>
      </c>
      <c r="N153" s="9"/>
      <c r="O153" s="21">
        <v>0.62011700000000003</v>
      </c>
      <c r="P153" s="21">
        <v>9.9868199999999998</v>
      </c>
      <c r="Q153" s="21">
        <v>-1.34857E-2</v>
      </c>
      <c r="R153" s="21">
        <v>143</v>
      </c>
      <c r="S153" s="21">
        <v>0.619537</v>
      </c>
      <c r="T153">
        <f t="shared" si="26"/>
        <v>16.649012345679012</v>
      </c>
      <c r="U153">
        <f t="shared" si="27"/>
        <v>10.324335588765432</v>
      </c>
      <c r="X153" s="9"/>
      <c r="Y153" s="21">
        <v>0.95001199999999997</v>
      </c>
      <c r="Z153" s="21">
        <v>15.255699999999999</v>
      </c>
      <c r="AA153" s="21">
        <v>-1.3064600000000001E-2</v>
      </c>
      <c r="AB153" s="21">
        <v>143</v>
      </c>
      <c r="AC153" s="21">
        <v>0.94909699999999997</v>
      </c>
      <c r="AD153">
        <f t="shared" si="28"/>
        <v>16.129135802469136</v>
      </c>
      <c r="AE153">
        <f t="shared" si="29"/>
        <v>15.322872561975309</v>
      </c>
      <c r="AF153" s="9"/>
      <c r="AG153" s="21">
        <v>0.62011700000000003</v>
      </c>
      <c r="AH153" s="21">
        <v>18.812999999999999</v>
      </c>
      <c r="AI153" s="21">
        <v>-1.34521E-2</v>
      </c>
      <c r="AJ153" s="21">
        <v>143</v>
      </c>
      <c r="AK153" s="21">
        <v>0.61944600000000005</v>
      </c>
      <c r="AL153">
        <f t="shared" si="30"/>
        <v>16.607530864197528</v>
      </c>
      <c r="AM153">
        <f t="shared" si="31"/>
        <v>10.298612216913579</v>
      </c>
      <c r="AP153" s="9"/>
      <c r="AQ153" s="21">
        <v>0.95001199999999997</v>
      </c>
      <c r="AR153" s="21">
        <v>24.043900000000001</v>
      </c>
      <c r="AS153" s="21">
        <v>-1.3079800000000001E-2</v>
      </c>
      <c r="AT153" s="21">
        <v>143</v>
      </c>
      <c r="AU153" s="21">
        <v>0.94940199999999997</v>
      </c>
      <c r="AV153">
        <f t="shared" si="32"/>
        <v>16.147901234567904</v>
      </c>
      <c r="AW153">
        <f t="shared" si="33"/>
        <v>15.340699947654324</v>
      </c>
      <c r="AX153" s="9"/>
      <c r="AY153" s="21">
        <v>0.62011700000000003</v>
      </c>
      <c r="AZ153" s="21">
        <v>27.601199999999999</v>
      </c>
      <c r="BA153" s="21">
        <v>-1.3446E-2</v>
      </c>
      <c r="BB153" s="21">
        <v>143</v>
      </c>
      <c r="BC153" s="21">
        <v>0.61947600000000003</v>
      </c>
      <c r="BD153">
        <f t="shared" si="34"/>
        <v>16.599999999999998</v>
      </c>
      <c r="BE153">
        <f t="shared" si="35"/>
        <v>10.2939422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0.94497699999999996</v>
      </c>
      <c r="H154" s="21">
        <v>6.43954</v>
      </c>
      <c r="I154" s="21">
        <v>-1.31348E-2</v>
      </c>
      <c r="J154" s="21">
        <v>144</v>
      </c>
      <c r="K154" s="21">
        <v>0.943604</v>
      </c>
      <c r="L154">
        <f t="shared" si="24"/>
        <v>16.215802469135802</v>
      </c>
      <c r="M154">
        <f t="shared" si="25"/>
        <v>15.323560369876542</v>
      </c>
      <c r="N154" s="9"/>
      <c r="O154" s="21">
        <v>0.62515299999999996</v>
      </c>
      <c r="P154" s="21">
        <v>9.9968900000000005</v>
      </c>
      <c r="Q154" s="21">
        <v>-1.34827E-2</v>
      </c>
      <c r="R154" s="21">
        <v>144</v>
      </c>
      <c r="S154" s="21">
        <v>0.62457300000000004</v>
      </c>
      <c r="T154">
        <f t="shared" si="26"/>
        <v>16.645308641975308</v>
      </c>
      <c r="U154">
        <f t="shared" si="27"/>
        <v>10.405864633456789</v>
      </c>
      <c r="X154" s="9"/>
      <c r="Y154" s="21">
        <v>0.94497699999999996</v>
      </c>
      <c r="Z154" s="21">
        <v>15.2658</v>
      </c>
      <c r="AA154" s="21">
        <v>-1.30768E-2</v>
      </c>
      <c r="AB154" s="21">
        <v>144</v>
      </c>
      <c r="AC154" s="21">
        <v>0.943909</v>
      </c>
      <c r="AD154">
        <f t="shared" si="28"/>
        <v>16.144197530864194</v>
      </c>
      <c r="AE154">
        <f t="shared" si="29"/>
        <v>15.255895350123453</v>
      </c>
      <c r="AF154" s="9"/>
      <c r="AG154" s="21">
        <v>0.62515299999999996</v>
      </c>
      <c r="AH154" s="21">
        <v>18.8231</v>
      </c>
      <c r="AI154" s="21">
        <v>-1.34491E-2</v>
      </c>
      <c r="AJ154" s="21">
        <v>144</v>
      </c>
      <c r="AK154" s="21">
        <v>0.62454200000000004</v>
      </c>
      <c r="AL154">
        <f t="shared" si="30"/>
        <v>16.603827160493829</v>
      </c>
      <c r="AM154">
        <f t="shared" si="31"/>
        <v>10.379932360864197</v>
      </c>
      <c r="AP154" s="9"/>
      <c r="AQ154" s="21">
        <v>0.94497699999999996</v>
      </c>
      <c r="AR154" s="21">
        <v>24.053999999999998</v>
      </c>
      <c r="AS154" s="21">
        <v>-1.3091999999999999E-2</v>
      </c>
      <c r="AT154" s="21">
        <v>144</v>
      </c>
      <c r="AU154" s="21">
        <v>0.943909</v>
      </c>
      <c r="AV154">
        <f t="shared" si="32"/>
        <v>16.162962962962961</v>
      </c>
      <c r="AW154">
        <f t="shared" si="33"/>
        <v>15.27362825185185</v>
      </c>
      <c r="AX154" s="9"/>
      <c r="AY154" s="21">
        <v>0.62515299999999996</v>
      </c>
      <c r="AZ154" s="21">
        <v>27.6113</v>
      </c>
      <c r="BA154" s="21">
        <v>-1.34369E-2</v>
      </c>
      <c r="BB154" s="21">
        <v>144</v>
      </c>
      <c r="BC154" s="21">
        <v>0.62457300000000004</v>
      </c>
      <c r="BD154">
        <f t="shared" si="34"/>
        <v>16.588765432098764</v>
      </c>
      <c r="BE154">
        <f t="shared" si="35"/>
        <v>10.370516476172838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0.93994100000000003</v>
      </c>
      <c r="H155" s="21">
        <v>6.4496099999999998</v>
      </c>
      <c r="I155" s="21">
        <v>-1.31409E-2</v>
      </c>
      <c r="J155" s="21">
        <v>145</v>
      </c>
      <c r="K155" s="21">
        <v>0.93902600000000003</v>
      </c>
      <c r="L155">
        <f t="shared" si="24"/>
        <v>16.223333333333333</v>
      </c>
      <c r="M155">
        <f t="shared" si="25"/>
        <v>15.248976156666666</v>
      </c>
      <c r="N155" s="9"/>
      <c r="O155" s="21">
        <v>0.63018799999999997</v>
      </c>
      <c r="P155" s="21">
        <v>10.007</v>
      </c>
      <c r="Q155" s="21">
        <v>-1.34766E-2</v>
      </c>
      <c r="R155" s="21">
        <v>145</v>
      </c>
      <c r="S155" s="21">
        <v>0.62957799999999997</v>
      </c>
      <c r="T155">
        <f t="shared" si="26"/>
        <v>16.637777777777774</v>
      </c>
      <c r="U155">
        <f t="shared" si="27"/>
        <v>10.484927902222219</v>
      </c>
      <c r="X155" s="9"/>
      <c r="Y155" s="21">
        <v>0.93994100000000003</v>
      </c>
      <c r="Z155" s="21">
        <v>15.2758</v>
      </c>
      <c r="AA155" s="21">
        <v>-1.3089E-2</v>
      </c>
      <c r="AB155" s="21">
        <v>145</v>
      </c>
      <c r="AC155" s="21">
        <v>0.93902600000000003</v>
      </c>
      <c r="AD155">
        <f t="shared" si="28"/>
        <v>16.159259259259258</v>
      </c>
      <c r="AE155">
        <f t="shared" si="29"/>
        <v>15.188750307407407</v>
      </c>
      <c r="AF155" s="9"/>
      <c r="AG155" s="21">
        <v>0.63018799999999997</v>
      </c>
      <c r="AH155" s="21">
        <v>18.833200000000001</v>
      </c>
      <c r="AI155" s="21">
        <v>-1.3433799999999999E-2</v>
      </c>
      <c r="AJ155" s="21">
        <v>145</v>
      </c>
      <c r="AK155" s="21">
        <v>0.62954699999999997</v>
      </c>
      <c r="AL155">
        <f t="shared" si="30"/>
        <v>16.584938271604937</v>
      </c>
      <c r="AM155">
        <f t="shared" si="31"/>
        <v>10.451629079506171</v>
      </c>
      <c r="AP155" s="9"/>
      <c r="AQ155" s="21">
        <v>0.93994100000000003</v>
      </c>
      <c r="AR155" s="21">
        <v>24.064</v>
      </c>
      <c r="AS155" s="21">
        <v>-1.3107300000000001E-2</v>
      </c>
      <c r="AT155" s="21">
        <v>145</v>
      </c>
      <c r="AU155" s="21">
        <v>0.93933100000000003</v>
      </c>
      <c r="AV155">
        <f t="shared" si="32"/>
        <v>16.181851851851849</v>
      </c>
      <c r="AW155">
        <f t="shared" si="33"/>
        <v>15.20998601148148</v>
      </c>
      <c r="AX155" s="9"/>
      <c r="AY155" s="21">
        <v>0.63018799999999997</v>
      </c>
      <c r="AZ155" s="21">
        <v>27.621400000000001</v>
      </c>
      <c r="BA155" s="21">
        <v>-1.3443E-2</v>
      </c>
      <c r="BB155" s="21">
        <v>145</v>
      </c>
      <c r="BC155" s="21">
        <v>0.62957799999999997</v>
      </c>
      <c r="BD155">
        <f t="shared" si="34"/>
        <v>16.596296296296295</v>
      </c>
      <c r="BE155">
        <f t="shared" si="35"/>
        <v>10.458786770370368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0.93490600000000001</v>
      </c>
      <c r="H156" s="21">
        <v>6.4596900000000002</v>
      </c>
      <c r="I156" s="21">
        <v>-1.3153099999999999E-2</v>
      </c>
      <c r="J156" s="21">
        <v>146</v>
      </c>
      <c r="K156" s="21">
        <v>0.93383799999999995</v>
      </c>
      <c r="L156">
        <f t="shared" si="24"/>
        <v>16.238395061728394</v>
      </c>
      <c r="M156">
        <f t="shared" si="25"/>
        <v>15.181372973580245</v>
      </c>
      <c r="N156" s="9"/>
      <c r="O156" s="21">
        <v>0.63522299999999998</v>
      </c>
      <c r="P156" s="21">
        <v>10.016999999999999</v>
      </c>
      <c r="Q156" s="21">
        <v>-1.34796E-2</v>
      </c>
      <c r="R156" s="21">
        <v>146</v>
      </c>
      <c r="S156" s="21">
        <v>0.63461299999999998</v>
      </c>
      <c r="T156">
        <f t="shared" si="26"/>
        <v>16.641481481481478</v>
      </c>
      <c r="U156">
        <f t="shared" si="27"/>
        <v>10.571051791111108</v>
      </c>
      <c r="X156" s="9"/>
      <c r="Y156" s="21">
        <v>0.93490600000000001</v>
      </c>
      <c r="Z156" s="21">
        <v>15.2859</v>
      </c>
      <c r="AA156" s="21">
        <v>-1.3107300000000001E-2</v>
      </c>
      <c r="AB156" s="21">
        <v>146</v>
      </c>
      <c r="AC156" s="21">
        <v>0.93414299999999995</v>
      </c>
      <c r="AD156">
        <f t="shared" si="28"/>
        <v>16.181851851851849</v>
      </c>
      <c r="AE156">
        <f t="shared" si="29"/>
        <v>15.128510387407406</v>
      </c>
      <c r="AF156" s="9"/>
      <c r="AG156" s="21">
        <v>0.63522299999999998</v>
      </c>
      <c r="AH156" s="21">
        <v>18.8432</v>
      </c>
      <c r="AI156" s="21">
        <v>-1.3424699999999999E-2</v>
      </c>
      <c r="AJ156" s="21">
        <v>146</v>
      </c>
      <c r="AK156" s="21">
        <v>0.63458300000000001</v>
      </c>
      <c r="AL156">
        <f t="shared" si="30"/>
        <v>16.5737037037037</v>
      </c>
      <c r="AM156">
        <f t="shared" si="31"/>
        <v>10.527997787777775</v>
      </c>
      <c r="AP156" s="9"/>
      <c r="AQ156" s="21">
        <v>0.93490600000000001</v>
      </c>
      <c r="AR156" s="21">
        <v>24.074100000000001</v>
      </c>
      <c r="AS156" s="21">
        <v>-1.31165E-2</v>
      </c>
      <c r="AT156" s="21">
        <v>146</v>
      </c>
      <c r="AU156" s="21">
        <v>0.93353299999999995</v>
      </c>
      <c r="AV156">
        <f t="shared" si="32"/>
        <v>16.193209876543211</v>
      </c>
      <c r="AW156">
        <f t="shared" si="33"/>
        <v>15.139129072839507</v>
      </c>
      <c r="AX156" s="9"/>
      <c r="AY156" s="21">
        <v>0.63522299999999998</v>
      </c>
      <c r="AZ156" s="21">
        <v>27.631499999999999</v>
      </c>
      <c r="BA156" s="21">
        <v>-1.3433799999999999E-2</v>
      </c>
      <c r="BB156" s="21">
        <v>146</v>
      </c>
      <c r="BC156" s="21">
        <v>0.63470499999999996</v>
      </c>
      <c r="BD156">
        <f t="shared" si="34"/>
        <v>16.584938271604937</v>
      </c>
      <c r="BE156">
        <f t="shared" si="35"/>
        <v>10.535134243703702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0.929871</v>
      </c>
      <c r="H157" s="21">
        <v>6.46976</v>
      </c>
      <c r="I157" s="21">
        <v>-1.3168300000000001E-2</v>
      </c>
      <c r="J157" s="21">
        <v>147</v>
      </c>
      <c r="K157" s="21">
        <v>0.92864999999999998</v>
      </c>
      <c r="L157">
        <f t="shared" si="24"/>
        <v>16.257160493827158</v>
      </c>
      <c r="M157">
        <f t="shared" si="25"/>
        <v>15.117062085555553</v>
      </c>
      <c r="N157" s="9"/>
      <c r="O157" s="21">
        <v>0.64025900000000002</v>
      </c>
      <c r="P157" s="21">
        <v>10.027100000000001</v>
      </c>
      <c r="Q157" s="21">
        <v>-1.34796E-2</v>
      </c>
      <c r="R157" s="21">
        <v>147</v>
      </c>
      <c r="S157" s="21">
        <v>0.63955700000000004</v>
      </c>
      <c r="T157">
        <f t="shared" si="26"/>
        <v>16.641481481481478</v>
      </c>
      <c r="U157">
        <f t="shared" si="27"/>
        <v>10.65485829185185</v>
      </c>
      <c r="X157" s="9"/>
      <c r="Y157" s="21">
        <v>0.929871</v>
      </c>
      <c r="Z157" s="21">
        <v>15.295999999999999</v>
      </c>
      <c r="AA157" s="21">
        <v>-1.31287E-2</v>
      </c>
      <c r="AB157" s="21">
        <v>147</v>
      </c>
      <c r="AC157" s="21">
        <v>0.92925999999999997</v>
      </c>
      <c r="AD157">
        <f t="shared" si="28"/>
        <v>16.208271604938268</v>
      </c>
      <c r="AE157">
        <f t="shared" si="29"/>
        <v>15.071601725555553</v>
      </c>
      <c r="AF157" s="9"/>
      <c r="AG157" s="21">
        <v>0.64025900000000002</v>
      </c>
      <c r="AH157" s="21">
        <v>18.853300000000001</v>
      </c>
      <c r="AI157" s="21">
        <v>-1.3412500000000001E-2</v>
      </c>
      <c r="AJ157" s="21">
        <v>147</v>
      </c>
      <c r="AK157" s="21">
        <v>0.63958700000000002</v>
      </c>
      <c r="AL157">
        <f t="shared" si="30"/>
        <v>16.558641975308642</v>
      </c>
      <c r="AM157">
        <f t="shared" si="31"/>
        <v>10.601819552469136</v>
      </c>
      <c r="AP157" s="9"/>
      <c r="AQ157" s="21">
        <v>0.929871</v>
      </c>
      <c r="AR157" s="21">
        <v>24.084199999999999</v>
      </c>
      <c r="AS157" s="21">
        <v>-1.3125599999999999E-2</v>
      </c>
      <c r="AT157" s="21">
        <v>147</v>
      </c>
      <c r="AU157" s="21">
        <v>0.92956499999999997</v>
      </c>
      <c r="AV157">
        <f t="shared" si="32"/>
        <v>16.204444444444441</v>
      </c>
      <c r="AW157">
        <f t="shared" si="33"/>
        <v>15.068042959999996</v>
      </c>
      <c r="AX157" s="9"/>
      <c r="AY157" s="21">
        <v>0.64025900000000002</v>
      </c>
      <c r="AZ157" s="21">
        <v>27.641500000000001</v>
      </c>
      <c r="BA157" s="21">
        <v>-1.3421600000000001E-2</v>
      </c>
      <c r="BB157" s="21">
        <v>147</v>
      </c>
      <c r="BC157" s="21">
        <v>0.63973999999999998</v>
      </c>
      <c r="BD157">
        <f t="shared" si="34"/>
        <v>16.569876543209876</v>
      </c>
      <c r="BE157">
        <f t="shared" si="35"/>
        <v>10.609012585679013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0.92483499999999996</v>
      </c>
      <c r="H158" s="21">
        <v>6.4798299999999998</v>
      </c>
      <c r="I158" s="21">
        <v>-1.31805E-2</v>
      </c>
      <c r="J158" s="21">
        <v>148</v>
      </c>
      <c r="K158" s="21">
        <v>0.924072</v>
      </c>
      <c r="L158">
        <f t="shared" si="24"/>
        <v>16.272222222222219</v>
      </c>
      <c r="M158">
        <f t="shared" si="25"/>
        <v>15.049120638888885</v>
      </c>
      <c r="N158" s="9"/>
      <c r="O158" s="21">
        <v>0.64529400000000003</v>
      </c>
      <c r="P158" s="21">
        <v>10.0372</v>
      </c>
      <c r="Q158" s="21">
        <v>-1.3473499999999999E-2</v>
      </c>
      <c r="R158" s="21">
        <v>148</v>
      </c>
      <c r="S158" s="21">
        <v>0.64459200000000005</v>
      </c>
      <c r="T158">
        <f t="shared" si="26"/>
        <v>16.633950617283947</v>
      </c>
      <c r="U158">
        <f t="shared" si="27"/>
        <v>10.733788529629628</v>
      </c>
      <c r="X158" s="9"/>
      <c r="Y158" s="21">
        <v>0.92483499999999996</v>
      </c>
      <c r="Z158" s="21">
        <v>15.305999999999999</v>
      </c>
      <c r="AA158" s="21">
        <v>-1.31439E-2</v>
      </c>
      <c r="AB158" s="21">
        <v>148</v>
      </c>
      <c r="AC158" s="21">
        <v>0.924377</v>
      </c>
      <c r="AD158">
        <f t="shared" si="28"/>
        <v>16.227037037037036</v>
      </c>
      <c r="AE158">
        <f t="shared" si="29"/>
        <v>15.007331798148146</v>
      </c>
      <c r="AF158" s="9"/>
      <c r="AG158" s="21">
        <v>0.64529400000000003</v>
      </c>
      <c r="AH158" s="21">
        <v>18.863399999999999</v>
      </c>
      <c r="AI158" s="21">
        <v>-1.34033E-2</v>
      </c>
      <c r="AJ158" s="21">
        <v>148</v>
      </c>
      <c r="AK158" s="21">
        <v>0.64468400000000003</v>
      </c>
      <c r="AL158">
        <f t="shared" si="30"/>
        <v>16.547283950617281</v>
      </c>
      <c r="AM158">
        <f t="shared" si="31"/>
        <v>10.677863049629629</v>
      </c>
      <c r="AP158" s="9"/>
      <c r="AQ158" s="21">
        <v>0.92483499999999996</v>
      </c>
      <c r="AR158" s="21">
        <v>24.0943</v>
      </c>
      <c r="AS158" s="21">
        <v>-1.31348E-2</v>
      </c>
      <c r="AT158" s="21">
        <v>148</v>
      </c>
      <c r="AU158" s="21">
        <v>0.923767</v>
      </c>
      <c r="AV158">
        <f t="shared" si="32"/>
        <v>16.215802469135802</v>
      </c>
      <c r="AW158">
        <f t="shared" si="33"/>
        <v>14.996941676543209</v>
      </c>
      <c r="AX158" s="9"/>
      <c r="AY158" s="21">
        <v>0.64529400000000003</v>
      </c>
      <c r="AZ158" s="21">
        <v>27.651599999999998</v>
      </c>
      <c r="BA158" s="21">
        <v>-1.3418599999999999E-2</v>
      </c>
      <c r="BB158" s="21">
        <v>148</v>
      </c>
      <c r="BC158" s="21">
        <v>0.64471400000000001</v>
      </c>
      <c r="BD158">
        <f t="shared" si="34"/>
        <v>16.566172839506169</v>
      </c>
      <c r="BE158">
        <f t="shared" si="35"/>
        <v>10.690051936296294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0.91979999999999995</v>
      </c>
      <c r="H159" s="21">
        <v>6.4898999999999996</v>
      </c>
      <c r="I159" s="21">
        <v>-1.3201900000000001E-2</v>
      </c>
      <c r="J159" s="21">
        <v>149</v>
      </c>
      <c r="K159" s="21">
        <v>0.91888400000000003</v>
      </c>
      <c r="L159">
        <f t="shared" si="24"/>
        <v>16.298641975308641</v>
      </c>
      <c r="M159">
        <f t="shared" si="25"/>
        <v>14.991490888888887</v>
      </c>
      <c r="N159" s="9"/>
      <c r="O159" s="21">
        <v>0.65032999999999996</v>
      </c>
      <c r="P159" s="21">
        <v>10.0472</v>
      </c>
      <c r="Q159" s="21">
        <v>-1.3461300000000001E-2</v>
      </c>
      <c r="R159" s="21">
        <v>149</v>
      </c>
      <c r="S159" s="21">
        <v>0.64968899999999996</v>
      </c>
      <c r="T159">
        <f t="shared" si="26"/>
        <v>16.618888888888886</v>
      </c>
      <c r="U159">
        <f t="shared" si="27"/>
        <v>10.807762011111109</v>
      </c>
      <c r="X159" s="9"/>
      <c r="Y159" s="21">
        <v>0.91979999999999995</v>
      </c>
      <c r="Z159" s="21">
        <v>15.3161</v>
      </c>
      <c r="AA159" s="21">
        <v>-1.315E-2</v>
      </c>
      <c r="AB159" s="21">
        <v>149</v>
      </c>
      <c r="AC159" s="21">
        <v>0.91888400000000003</v>
      </c>
      <c r="AD159">
        <f t="shared" si="28"/>
        <v>16.234567901234566</v>
      </c>
      <c r="AE159">
        <f t="shared" si="29"/>
        <v>14.932555555555552</v>
      </c>
      <c r="AF159" s="9"/>
      <c r="AG159" s="21">
        <v>0.65032999999999996</v>
      </c>
      <c r="AH159" s="21">
        <v>18.8735</v>
      </c>
      <c r="AI159" s="21">
        <v>-1.3406400000000001E-2</v>
      </c>
      <c r="AJ159" s="21">
        <v>149</v>
      </c>
      <c r="AK159" s="21">
        <v>0.64971900000000005</v>
      </c>
      <c r="AL159">
        <f t="shared" si="30"/>
        <v>16.551111111111108</v>
      </c>
      <c r="AM159">
        <f t="shared" si="31"/>
        <v>10.763684088888887</v>
      </c>
      <c r="AP159" s="9"/>
      <c r="AQ159" s="21">
        <v>0.91979999999999995</v>
      </c>
      <c r="AR159" s="21">
        <v>24.104299999999999</v>
      </c>
      <c r="AS159" s="21">
        <v>-1.3153099999999999E-2</v>
      </c>
      <c r="AT159" s="21">
        <v>149</v>
      </c>
      <c r="AU159" s="21">
        <v>0.91918900000000003</v>
      </c>
      <c r="AV159">
        <f t="shared" si="32"/>
        <v>16.238395061728394</v>
      </c>
      <c r="AW159">
        <f t="shared" si="33"/>
        <v>14.936075777777775</v>
      </c>
      <c r="AX159" s="9"/>
      <c r="AY159" s="21">
        <v>0.65032999999999996</v>
      </c>
      <c r="AZ159" s="21">
        <v>27.6617</v>
      </c>
      <c r="BA159" s="21">
        <v>-1.3418599999999999E-2</v>
      </c>
      <c r="BB159" s="21">
        <v>149</v>
      </c>
      <c r="BC159" s="21">
        <v>0.64978000000000002</v>
      </c>
      <c r="BD159">
        <f t="shared" si="34"/>
        <v>16.566172839506169</v>
      </c>
      <c r="BE159">
        <f t="shared" si="35"/>
        <v>10.773479182716047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0.91476400000000002</v>
      </c>
      <c r="H160" s="21">
        <v>6.4999700000000002</v>
      </c>
      <c r="I160" s="21">
        <v>-1.32111E-2</v>
      </c>
      <c r="J160" s="21">
        <v>150</v>
      </c>
      <c r="K160" s="21">
        <v>0.91369599999999995</v>
      </c>
      <c r="L160">
        <f t="shared" si="24"/>
        <v>16.309999999999999</v>
      </c>
      <c r="M160">
        <f t="shared" si="25"/>
        <v>14.919800839999999</v>
      </c>
      <c r="N160" s="9"/>
      <c r="O160" s="21">
        <v>0.65536499999999998</v>
      </c>
      <c r="P160" s="21">
        <v>10.0573</v>
      </c>
      <c r="Q160" s="21">
        <v>-1.3439899999999999E-2</v>
      </c>
      <c r="R160" s="21">
        <v>150</v>
      </c>
      <c r="S160" s="21">
        <v>0.65481599999999995</v>
      </c>
      <c r="T160">
        <f t="shared" si="26"/>
        <v>16.592469135802467</v>
      </c>
      <c r="U160">
        <f t="shared" si="27"/>
        <v>10.874123535185184</v>
      </c>
      <c r="X160" s="9"/>
      <c r="Y160" s="21">
        <v>0.91476400000000002</v>
      </c>
      <c r="Z160" s="21">
        <v>15.3262</v>
      </c>
      <c r="AA160" s="21">
        <v>-1.3159199999999999E-2</v>
      </c>
      <c r="AB160" s="21">
        <v>150</v>
      </c>
      <c r="AC160" s="21">
        <v>0.91430699999999998</v>
      </c>
      <c r="AD160">
        <f t="shared" si="28"/>
        <v>16.245925925925924</v>
      </c>
      <c r="AE160">
        <f t="shared" si="29"/>
        <v>14.861188183703703</v>
      </c>
      <c r="AF160" s="9"/>
      <c r="AG160" s="21">
        <v>0.65536499999999998</v>
      </c>
      <c r="AH160" s="21">
        <v>18.883500000000002</v>
      </c>
      <c r="AI160" s="21">
        <v>-1.34003E-2</v>
      </c>
      <c r="AJ160" s="21">
        <v>150</v>
      </c>
      <c r="AK160" s="21">
        <v>0.65484600000000004</v>
      </c>
      <c r="AL160">
        <f t="shared" si="30"/>
        <v>16.543580246913578</v>
      </c>
      <c r="AM160">
        <f t="shared" si="31"/>
        <v>10.842083468518517</v>
      </c>
      <c r="AP160" s="9"/>
      <c r="AQ160" s="21">
        <v>0.91476400000000002</v>
      </c>
      <c r="AR160" s="21">
        <v>24.1144</v>
      </c>
      <c r="AS160" s="21">
        <v>-1.3168300000000001E-2</v>
      </c>
      <c r="AT160" s="21">
        <v>150</v>
      </c>
      <c r="AU160" s="21">
        <v>0.91339099999999995</v>
      </c>
      <c r="AV160">
        <f t="shared" si="32"/>
        <v>16.257160493827158</v>
      </c>
      <c r="AW160">
        <f t="shared" si="33"/>
        <v>14.871465161975307</v>
      </c>
      <c r="AX160" s="9"/>
      <c r="AY160" s="21">
        <v>0.65536499999999998</v>
      </c>
      <c r="AZ160" s="21">
        <v>27.671700000000001</v>
      </c>
      <c r="BA160" s="21">
        <v>-1.3412500000000001E-2</v>
      </c>
      <c r="BB160" s="21">
        <v>150</v>
      </c>
      <c r="BC160" s="21">
        <v>0.65478499999999995</v>
      </c>
      <c r="BD160">
        <f t="shared" si="34"/>
        <v>16.558641975308642</v>
      </c>
      <c r="BE160">
        <f t="shared" si="35"/>
        <v>10.851954398148148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0.90972900000000001</v>
      </c>
      <c r="H161" s="21">
        <v>6.51004</v>
      </c>
      <c r="I161" s="21">
        <v>-1.32172E-2</v>
      </c>
      <c r="J161" s="21">
        <v>151</v>
      </c>
      <c r="K161" s="21">
        <v>0.90881299999999998</v>
      </c>
      <c r="L161">
        <f t="shared" si="24"/>
        <v>16.317530864197529</v>
      </c>
      <c r="M161">
        <f t="shared" si="25"/>
        <v>14.844531035555555</v>
      </c>
      <c r="N161" s="9"/>
      <c r="O161" s="21">
        <v>0.66039999999999999</v>
      </c>
      <c r="P161" s="21">
        <v>10.067399999999999</v>
      </c>
      <c r="Q161" s="21">
        <v>-1.3433799999999999E-2</v>
      </c>
      <c r="R161" s="21">
        <v>151</v>
      </c>
      <c r="S161" s="21">
        <v>0.65988199999999997</v>
      </c>
      <c r="T161">
        <f t="shared" si="26"/>
        <v>16.584938271604937</v>
      </c>
      <c r="U161">
        <f t="shared" si="27"/>
        <v>10.952693234567899</v>
      </c>
      <c r="X161" s="9"/>
      <c r="Y161" s="21">
        <v>0.90972900000000001</v>
      </c>
      <c r="Z161" s="21">
        <v>15.3363</v>
      </c>
      <c r="AA161" s="21">
        <v>-1.3174399999999999E-2</v>
      </c>
      <c r="AB161" s="21">
        <v>151</v>
      </c>
      <c r="AC161" s="21">
        <v>0.90911900000000001</v>
      </c>
      <c r="AD161">
        <f t="shared" si="28"/>
        <v>16.264691358024692</v>
      </c>
      <c r="AE161">
        <f t="shared" si="29"/>
        <v>14.796461404444445</v>
      </c>
      <c r="AF161" s="9"/>
      <c r="AG161" s="21">
        <v>0.66039999999999999</v>
      </c>
      <c r="AH161" s="21">
        <v>18.893599999999999</v>
      </c>
      <c r="AI161" s="21">
        <v>-1.33972E-2</v>
      </c>
      <c r="AJ161" s="21">
        <v>151</v>
      </c>
      <c r="AK161" s="21">
        <v>0.65966800000000003</v>
      </c>
      <c r="AL161">
        <f t="shared" si="30"/>
        <v>16.539753086419751</v>
      </c>
      <c r="AM161">
        <f t="shared" si="31"/>
        <v>10.922852938271603</v>
      </c>
      <c r="AP161" s="9"/>
      <c r="AQ161" s="21">
        <v>0.90972900000000001</v>
      </c>
      <c r="AR161" s="21">
        <v>24.124500000000001</v>
      </c>
      <c r="AS161" s="21">
        <v>-1.31836E-2</v>
      </c>
      <c r="AT161" s="21">
        <v>151</v>
      </c>
      <c r="AU161" s="21">
        <v>0.90881299999999998</v>
      </c>
      <c r="AV161">
        <f t="shared" si="32"/>
        <v>16.276049382716046</v>
      </c>
      <c r="AW161">
        <f t="shared" si="33"/>
        <v>14.806794128888885</v>
      </c>
      <c r="AX161" s="9"/>
      <c r="AY161" s="21">
        <v>0.66039999999999999</v>
      </c>
      <c r="AZ161" s="21">
        <v>27.681799999999999</v>
      </c>
      <c r="BA161" s="21">
        <v>-1.3406400000000001E-2</v>
      </c>
      <c r="BB161" s="21">
        <v>151</v>
      </c>
      <c r="BC161" s="21">
        <v>0.65972900000000001</v>
      </c>
      <c r="BD161">
        <f t="shared" si="34"/>
        <v>16.551111111111108</v>
      </c>
      <c r="BE161">
        <f t="shared" si="35"/>
        <v>10.930353777777777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0.904694</v>
      </c>
      <c r="H162" s="21">
        <v>6.5201099999999999</v>
      </c>
      <c r="I162" s="21">
        <v>-1.3235500000000001E-2</v>
      </c>
      <c r="J162" s="21">
        <v>152</v>
      </c>
      <c r="K162" s="21">
        <v>0.90393100000000004</v>
      </c>
      <c r="L162">
        <f t="shared" si="24"/>
        <v>16.340123456790124</v>
      </c>
      <c r="M162">
        <f t="shared" si="25"/>
        <v>14.782811650617285</v>
      </c>
      <c r="N162" s="9"/>
      <c r="O162" s="21">
        <v>0.66543600000000003</v>
      </c>
      <c r="P162" s="21">
        <v>10.077500000000001</v>
      </c>
      <c r="Q162" s="21">
        <v>-1.3424699999999999E-2</v>
      </c>
      <c r="R162" s="21">
        <v>152</v>
      </c>
      <c r="S162" s="21">
        <v>0.66491699999999998</v>
      </c>
      <c r="T162">
        <f t="shared" si="26"/>
        <v>16.5737037037037</v>
      </c>
      <c r="U162">
        <f t="shared" si="27"/>
        <v>11.028739097777775</v>
      </c>
      <c r="X162" s="9"/>
      <c r="Y162" s="21">
        <v>0.904694</v>
      </c>
      <c r="Z162" s="21">
        <v>15.346299999999999</v>
      </c>
      <c r="AA162" s="21">
        <v>-1.31866E-2</v>
      </c>
      <c r="AB162" s="21">
        <v>152</v>
      </c>
      <c r="AC162" s="21">
        <v>0.90393100000000004</v>
      </c>
      <c r="AD162">
        <f t="shared" si="28"/>
        <v>16.279753086419749</v>
      </c>
      <c r="AE162">
        <f t="shared" si="29"/>
        <v>14.728194938765428</v>
      </c>
      <c r="AF162" s="9"/>
      <c r="AG162" s="21">
        <v>0.66543600000000003</v>
      </c>
      <c r="AH162" s="21">
        <v>18.903700000000001</v>
      </c>
      <c r="AI162" s="21">
        <v>-1.33881E-2</v>
      </c>
      <c r="AJ162" s="21">
        <v>152</v>
      </c>
      <c r="AK162" s="21">
        <v>0.66479500000000002</v>
      </c>
      <c r="AL162">
        <f t="shared" si="30"/>
        <v>16.528518518518517</v>
      </c>
      <c r="AM162">
        <f t="shared" si="31"/>
        <v>10.998671248888888</v>
      </c>
      <c r="AP162" s="9"/>
      <c r="AQ162" s="21">
        <v>0.904694</v>
      </c>
      <c r="AR162" s="21">
        <v>24.134499999999999</v>
      </c>
      <c r="AS162" s="21">
        <v>-1.3207999999999999E-2</v>
      </c>
      <c r="AT162" s="21">
        <v>152</v>
      </c>
      <c r="AU162" s="21">
        <v>0.90393100000000004</v>
      </c>
      <c r="AV162">
        <f t="shared" si="32"/>
        <v>16.306172839506171</v>
      </c>
      <c r="AW162">
        <f t="shared" si="33"/>
        <v>14.752096730864196</v>
      </c>
      <c r="AX162" s="9"/>
      <c r="AY162" s="21">
        <v>0.66543600000000003</v>
      </c>
      <c r="AZ162" s="21">
        <v>27.6919</v>
      </c>
      <c r="BA162" s="21">
        <v>-1.34003E-2</v>
      </c>
      <c r="BB162" s="21">
        <v>152</v>
      </c>
      <c r="BC162" s="21">
        <v>0.664825</v>
      </c>
      <c r="BD162">
        <f t="shared" si="34"/>
        <v>16.543580246913578</v>
      </c>
      <c r="BE162">
        <f t="shared" si="35"/>
        <v>11.008693865185185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0.89965799999999996</v>
      </c>
      <c r="H163" s="21">
        <v>6.5301799999999997</v>
      </c>
      <c r="I163" s="21">
        <v>-1.32446E-2</v>
      </c>
      <c r="J163" s="21">
        <v>153</v>
      </c>
      <c r="K163" s="21">
        <v>0.89874299999999996</v>
      </c>
      <c r="L163">
        <f t="shared" si="24"/>
        <v>16.351358024691358</v>
      </c>
      <c r="M163">
        <f t="shared" si="25"/>
        <v>14.710630057777777</v>
      </c>
      <c r="N163" s="9"/>
      <c r="O163" s="21">
        <v>0.67047100000000004</v>
      </c>
      <c r="P163" s="21">
        <v>10.0875</v>
      </c>
      <c r="Q163" s="21">
        <v>-1.3421600000000001E-2</v>
      </c>
      <c r="R163" s="21">
        <v>153</v>
      </c>
      <c r="S163" s="21">
        <v>0.66989100000000001</v>
      </c>
      <c r="T163">
        <f t="shared" si="26"/>
        <v>16.569876543209876</v>
      </c>
      <c r="U163">
        <f t="shared" si="27"/>
        <v>11.109621695802469</v>
      </c>
      <c r="X163" s="9"/>
      <c r="Y163" s="21">
        <v>0.89965799999999996</v>
      </c>
      <c r="Z163" s="21">
        <v>15.356400000000001</v>
      </c>
      <c r="AA163" s="21">
        <v>-1.3201900000000001E-2</v>
      </c>
      <c r="AB163" s="21">
        <v>153</v>
      </c>
      <c r="AC163" s="21">
        <v>0.89904799999999996</v>
      </c>
      <c r="AD163">
        <f t="shared" si="28"/>
        <v>16.298641975308641</v>
      </c>
      <c r="AE163">
        <f t="shared" si="29"/>
        <v>14.663203642222221</v>
      </c>
      <c r="AF163" s="9"/>
      <c r="AG163" s="21">
        <v>0.67047100000000004</v>
      </c>
      <c r="AH163" s="21">
        <v>18.913699999999999</v>
      </c>
      <c r="AI163" s="21">
        <v>-1.33911E-2</v>
      </c>
      <c r="AJ163" s="21">
        <v>153</v>
      </c>
      <c r="AK163" s="21">
        <v>0.66979999999999995</v>
      </c>
      <c r="AL163">
        <f t="shared" si="30"/>
        <v>16.53222222222222</v>
      </c>
      <c r="AM163">
        <f t="shared" si="31"/>
        <v>11.084375565555554</v>
      </c>
      <c r="AP163" s="9"/>
      <c r="AQ163" s="21">
        <v>0.89965799999999996</v>
      </c>
      <c r="AR163" s="21">
        <v>24.144600000000001</v>
      </c>
      <c r="AS163" s="21">
        <v>-1.32202E-2</v>
      </c>
      <c r="AT163" s="21">
        <v>153</v>
      </c>
      <c r="AU163" s="21">
        <v>0.89874299999999996</v>
      </c>
      <c r="AV163">
        <f t="shared" si="32"/>
        <v>16.321234567901232</v>
      </c>
      <c r="AW163">
        <f t="shared" si="33"/>
        <v>14.683529248888886</v>
      </c>
      <c r="AX163" s="9"/>
      <c r="AY163" s="21">
        <v>0.67047100000000004</v>
      </c>
      <c r="AZ163" s="21">
        <v>27.702000000000002</v>
      </c>
      <c r="BA163" s="21">
        <v>-1.33881E-2</v>
      </c>
      <c r="BB163" s="21">
        <v>153</v>
      </c>
      <c r="BC163" s="21">
        <v>0.66986100000000004</v>
      </c>
      <c r="BD163">
        <f t="shared" si="34"/>
        <v>16.528518518518517</v>
      </c>
      <c r="BE163">
        <f t="shared" si="35"/>
        <v>11.081892339629629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0.89462299999999995</v>
      </c>
      <c r="H164" s="21">
        <v>6.5402500000000003</v>
      </c>
      <c r="I164" s="21">
        <v>-1.3256799999999999E-2</v>
      </c>
      <c r="J164" s="21">
        <v>154</v>
      </c>
      <c r="K164" s="21">
        <v>0.89385999999999999</v>
      </c>
      <c r="L164">
        <f t="shared" si="24"/>
        <v>16.366419753086415</v>
      </c>
      <c r="M164">
        <f t="shared" si="25"/>
        <v>14.641775538765428</v>
      </c>
      <c r="N164" s="9"/>
      <c r="O164" s="21">
        <v>0.67550699999999997</v>
      </c>
      <c r="P164" s="21">
        <v>10.0976</v>
      </c>
      <c r="Q164" s="21">
        <v>-1.3427700000000001E-2</v>
      </c>
      <c r="R164" s="21">
        <v>154</v>
      </c>
      <c r="S164" s="21">
        <v>0.67486599999999997</v>
      </c>
      <c r="T164">
        <f t="shared" si="26"/>
        <v>16.57740740740741</v>
      </c>
      <c r="U164">
        <f t="shared" si="27"/>
        <v>11.198154745555557</v>
      </c>
      <c r="X164" s="9"/>
      <c r="Y164" s="21">
        <v>0.89462299999999995</v>
      </c>
      <c r="Z164" s="21">
        <v>15.3665</v>
      </c>
      <c r="AA164" s="21">
        <v>-1.3229400000000001E-2</v>
      </c>
      <c r="AB164" s="21">
        <v>154</v>
      </c>
      <c r="AC164" s="21">
        <v>0.89385999999999999</v>
      </c>
      <c r="AD164">
        <f t="shared" si="28"/>
        <v>16.332592592592594</v>
      </c>
      <c r="AE164">
        <f t="shared" si="29"/>
        <v>14.611512982962964</v>
      </c>
      <c r="AF164" s="9"/>
      <c r="AG164" s="21">
        <v>0.67550699999999997</v>
      </c>
      <c r="AH164" s="21">
        <v>18.9238</v>
      </c>
      <c r="AI164" s="21">
        <v>-1.33942E-2</v>
      </c>
      <c r="AJ164" s="21">
        <v>154</v>
      </c>
      <c r="AK164" s="21">
        <v>0.67483499999999996</v>
      </c>
      <c r="AL164">
        <f t="shared" si="30"/>
        <v>16.536049382716048</v>
      </c>
      <c r="AM164">
        <f t="shared" si="31"/>
        <v>11.170217110370368</v>
      </c>
      <c r="AP164" s="9"/>
      <c r="AQ164" s="21">
        <v>0.89462299999999995</v>
      </c>
      <c r="AR164" s="21">
        <v>24.154699999999998</v>
      </c>
      <c r="AS164" s="21">
        <v>-1.3229400000000001E-2</v>
      </c>
      <c r="AT164" s="21">
        <v>154</v>
      </c>
      <c r="AU164" s="21">
        <v>0.89355499999999999</v>
      </c>
      <c r="AV164">
        <f t="shared" si="32"/>
        <v>16.332592592592594</v>
      </c>
      <c r="AW164">
        <f t="shared" si="33"/>
        <v>14.611512982962964</v>
      </c>
      <c r="AX164" s="9"/>
      <c r="AY164" s="21">
        <v>0.67550699999999997</v>
      </c>
      <c r="AZ164" s="21">
        <v>27.712</v>
      </c>
      <c r="BA164" s="21">
        <v>-1.3382E-2</v>
      </c>
      <c r="BB164" s="21">
        <v>154</v>
      </c>
      <c r="BC164" s="21">
        <v>0.67489600000000005</v>
      </c>
      <c r="BD164">
        <f t="shared" si="34"/>
        <v>16.520987654320987</v>
      </c>
      <c r="BE164">
        <f t="shared" si="35"/>
        <v>11.160042807407406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0.88958700000000002</v>
      </c>
      <c r="H165" s="21">
        <v>6.5503200000000001</v>
      </c>
      <c r="I165" s="21">
        <v>-1.32751E-2</v>
      </c>
      <c r="J165" s="21">
        <v>155</v>
      </c>
      <c r="K165" s="21">
        <v>0.88867200000000002</v>
      </c>
      <c r="L165">
        <f t="shared" si="24"/>
        <v>16.38901234567901</v>
      </c>
      <c r="M165">
        <f t="shared" si="25"/>
        <v>14.579452325555554</v>
      </c>
      <c r="N165" s="9"/>
      <c r="O165" s="21">
        <v>0.68054199999999998</v>
      </c>
      <c r="P165" s="21">
        <v>10.107699999999999</v>
      </c>
      <c r="Q165" s="21">
        <v>-1.3443E-2</v>
      </c>
      <c r="R165" s="21">
        <v>155</v>
      </c>
      <c r="S165" s="21">
        <v>0.67981000000000003</v>
      </c>
      <c r="T165">
        <f t="shared" si="26"/>
        <v>16.596296296296295</v>
      </c>
      <c r="U165">
        <f t="shared" si="27"/>
        <v>11.294476674074073</v>
      </c>
      <c r="X165" s="9"/>
      <c r="Y165" s="21">
        <v>0.88958700000000002</v>
      </c>
      <c r="Z165" s="21">
        <v>15.3765</v>
      </c>
      <c r="AA165" s="21">
        <v>-1.3256799999999999E-2</v>
      </c>
      <c r="AB165" s="21">
        <v>155</v>
      </c>
      <c r="AC165" s="21">
        <v>0.88867200000000002</v>
      </c>
      <c r="AD165">
        <f t="shared" si="28"/>
        <v>16.366419753086415</v>
      </c>
      <c r="AE165">
        <f t="shared" si="29"/>
        <v>14.559354248888885</v>
      </c>
      <c r="AF165" s="9"/>
      <c r="AG165" s="21">
        <v>0.68054199999999998</v>
      </c>
      <c r="AH165" s="21">
        <v>18.933900000000001</v>
      </c>
      <c r="AI165" s="21">
        <v>-1.34003E-2</v>
      </c>
      <c r="AJ165" s="21">
        <v>155</v>
      </c>
      <c r="AK165" s="21">
        <v>0.67977900000000002</v>
      </c>
      <c r="AL165">
        <f t="shared" si="30"/>
        <v>16.543580246913578</v>
      </c>
      <c r="AM165">
        <f t="shared" si="31"/>
        <v>11.25860118839506</v>
      </c>
      <c r="AP165" s="9"/>
      <c r="AQ165" s="21">
        <v>0.88958700000000002</v>
      </c>
      <c r="AR165" s="21">
        <v>24.1648</v>
      </c>
      <c r="AS165" s="21">
        <v>-1.3241599999999999E-2</v>
      </c>
      <c r="AT165" s="21">
        <v>155</v>
      </c>
      <c r="AU165" s="21">
        <v>0.88867200000000002</v>
      </c>
      <c r="AV165">
        <f t="shared" si="32"/>
        <v>16.347654320987651</v>
      </c>
      <c r="AW165">
        <f t="shared" si="33"/>
        <v>14.542660764444442</v>
      </c>
      <c r="AX165" s="9"/>
      <c r="AY165" s="21">
        <v>0.68054199999999998</v>
      </c>
      <c r="AZ165" s="21">
        <v>27.722100000000001</v>
      </c>
      <c r="BA165" s="21">
        <v>-1.3382E-2</v>
      </c>
      <c r="BB165" s="21">
        <v>155</v>
      </c>
      <c r="BC165" s="21">
        <v>0.679871</v>
      </c>
      <c r="BD165">
        <f t="shared" si="34"/>
        <v>16.520987654320987</v>
      </c>
      <c r="BE165">
        <f t="shared" si="35"/>
        <v>11.243225980246912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0.884552</v>
      </c>
      <c r="H166" s="21">
        <v>6.5603999999999996</v>
      </c>
      <c r="I166" s="21">
        <v>-1.3302599999999999E-2</v>
      </c>
      <c r="J166" s="21">
        <v>156</v>
      </c>
      <c r="K166" s="21">
        <v>0.88439900000000005</v>
      </c>
      <c r="L166">
        <f t="shared" si="24"/>
        <v>16.422962962962963</v>
      </c>
      <c r="M166">
        <f t="shared" si="25"/>
        <v>14.526964734814815</v>
      </c>
      <c r="N166" s="9"/>
      <c r="O166" s="21">
        <v>0.68557699999999999</v>
      </c>
      <c r="P166" s="21">
        <v>10.117699999999999</v>
      </c>
      <c r="Q166" s="21">
        <v>-1.3443E-2</v>
      </c>
      <c r="R166" s="21">
        <v>156</v>
      </c>
      <c r="S166" s="21">
        <v>0.68496699999999999</v>
      </c>
      <c r="T166">
        <f t="shared" si="26"/>
        <v>16.596296296296295</v>
      </c>
      <c r="U166">
        <f t="shared" si="27"/>
        <v>11.378039025925924</v>
      </c>
      <c r="X166" s="9"/>
      <c r="Y166" s="21">
        <v>0.884552</v>
      </c>
      <c r="Z166" s="21">
        <v>15.3866</v>
      </c>
      <c r="AA166" s="21">
        <v>-1.3281299999999999E-2</v>
      </c>
      <c r="AB166" s="21">
        <v>156</v>
      </c>
      <c r="AC166" s="21">
        <v>0.88409400000000005</v>
      </c>
      <c r="AD166">
        <f t="shared" si="28"/>
        <v>16.396666666666665</v>
      </c>
      <c r="AE166">
        <f t="shared" si="29"/>
        <v>14.503704293333332</v>
      </c>
      <c r="AF166" s="9"/>
      <c r="AG166" s="21">
        <v>0.68557699999999999</v>
      </c>
      <c r="AH166" s="21">
        <v>18.943999999999999</v>
      </c>
      <c r="AI166" s="21">
        <v>-1.34003E-2</v>
      </c>
      <c r="AJ166" s="21">
        <v>156</v>
      </c>
      <c r="AK166" s="21">
        <v>0.68508899999999995</v>
      </c>
      <c r="AL166">
        <f t="shared" si="30"/>
        <v>16.543580246913578</v>
      </c>
      <c r="AM166">
        <f t="shared" si="31"/>
        <v>11.341898114938269</v>
      </c>
      <c r="AP166" s="9"/>
      <c r="AQ166" s="21">
        <v>0.884552</v>
      </c>
      <c r="AR166" s="21">
        <v>24.174800000000001</v>
      </c>
      <c r="AS166" s="21">
        <v>-1.3250700000000001E-2</v>
      </c>
      <c r="AT166" s="21">
        <v>156</v>
      </c>
      <c r="AU166" s="21">
        <v>0.88348400000000005</v>
      </c>
      <c r="AV166">
        <f t="shared" si="32"/>
        <v>16.358888888888888</v>
      </c>
      <c r="AW166">
        <f t="shared" si="33"/>
        <v>14.470287884444444</v>
      </c>
      <c r="AX166" s="9"/>
      <c r="AY166" s="21">
        <v>0.68557699999999999</v>
      </c>
      <c r="AZ166" s="21">
        <v>27.732199999999999</v>
      </c>
      <c r="BA166" s="21">
        <v>-1.3382E-2</v>
      </c>
      <c r="BB166" s="21">
        <v>156</v>
      </c>
      <c r="BC166" s="21">
        <v>0.68496699999999999</v>
      </c>
      <c r="BD166">
        <f t="shared" si="34"/>
        <v>16.520987654320987</v>
      </c>
      <c r="BE166">
        <f t="shared" si="35"/>
        <v>11.326409153086418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0.87951699999999999</v>
      </c>
      <c r="H167" s="21">
        <v>6.5704700000000003</v>
      </c>
      <c r="I167" s="21">
        <v>-1.33148E-2</v>
      </c>
      <c r="J167" s="21">
        <v>157</v>
      </c>
      <c r="K167" s="21">
        <v>0.87860099999999997</v>
      </c>
      <c r="L167">
        <f t="shared" si="24"/>
        <v>16.438024691358024</v>
      </c>
      <c r="M167">
        <f t="shared" si="25"/>
        <v>14.457522162469134</v>
      </c>
      <c r="N167" s="9"/>
      <c r="O167" s="21">
        <v>0.69061300000000003</v>
      </c>
      <c r="P167" s="21">
        <v>10.127800000000001</v>
      </c>
      <c r="Q167" s="21">
        <v>-1.34369E-2</v>
      </c>
      <c r="R167" s="21">
        <v>157</v>
      </c>
      <c r="S167" s="21">
        <v>0.68991100000000005</v>
      </c>
      <c r="T167">
        <f t="shared" si="26"/>
        <v>16.588765432098764</v>
      </c>
      <c r="U167">
        <f t="shared" si="27"/>
        <v>11.456417061358025</v>
      </c>
      <c r="X167" s="9"/>
      <c r="Y167" s="21">
        <v>0.87951699999999999</v>
      </c>
      <c r="Z167" s="21">
        <v>15.396699999999999</v>
      </c>
      <c r="AA167" s="21">
        <v>-1.3290400000000001E-2</v>
      </c>
      <c r="AB167" s="21">
        <v>157</v>
      </c>
      <c r="AC167" s="21">
        <v>0.87860099999999997</v>
      </c>
      <c r="AD167">
        <f t="shared" si="28"/>
        <v>16.407901234567902</v>
      </c>
      <c r="AE167">
        <f t="shared" si="29"/>
        <v>14.431028070123457</v>
      </c>
      <c r="AF167" s="9"/>
      <c r="AG167" s="21">
        <v>0.69061300000000003</v>
      </c>
      <c r="AH167" s="21">
        <v>18.954000000000001</v>
      </c>
      <c r="AI167" s="21">
        <v>-1.33911E-2</v>
      </c>
      <c r="AJ167" s="21">
        <v>157</v>
      </c>
      <c r="AK167" s="21">
        <v>0.69006299999999998</v>
      </c>
      <c r="AL167">
        <f t="shared" si="30"/>
        <v>16.53222222222222</v>
      </c>
      <c r="AM167">
        <f t="shared" si="31"/>
        <v>11.417367585555555</v>
      </c>
      <c r="AP167" s="9"/>
      <c r="AQ167" s="21">
        <v>0.87951699999999999</v>
      </c>
      <c r="AR167" s="21">
        <v>24.184899999999999</v>
      </c>
      <c r="AS167" s="21">
        <v>-1.3262899999999999E-2</v>
      </c>
      <c r="AT167" s="21">
        <v>157</v>
      </c>
      <c r="AU167" s="21">
        <v>0.87829599999999997</v>
      </c>
      <c r="AV167">
        <f t="shared" si="32"/>
        <v>16.373950617283949</v>
      </c>
      <c r="AW167">
        <f t="shared" si="33"/>
        <v>14.401167925061728</v>
      </c>
      <c r="AX167" s="9"/>
      <c r="AY167" s="21">
        <v>0.69061300000000003</v>
      </c>
      <c r="AZ167" s="21">
        <v>27.7422</v>
      </c>
      <c r="BA167" s="21">
        <v>-1.3384999999999999E-2</v>
      </c>
      <c r="BB167" s="21">
        <v>157</v>
      </c>
      <c r="BC167" s="21">
        <v>0.69006299999999998</v>
      </c>
      <c r="BD167">
        <f t="shared" si="34"/>
        <v>16.52469135802469</v>
      </c>
      <c r="BE167">
        <f t="shared" si="35"/>
        <v>11.412166672839506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0.87448099999999995</v>
      </c>
      <c r="H168" s="21">
        <v>6.5805400000000001</v>
      </c>
      <c r="I168" s="21">
        <v>-1.3330099999999999E-2</v>
      </c>
      <c r="J168" s="21">
        <v>158</v>
      </c>
      <c r="K168" s="21">
        <v>0.87341299999999999</v>
      </c>
      <c r="L168">
        <f t="shared" si="24"/>
        <v>16.456913580246912</v>
      </c>
      <c r="M168">
        <f t="shared" si="25"/>
        <v>14.391258244567899</v>
      </c>
      <c r="N168" s="9"/>
      <c r="O168" s="21">
        <v>0.69564800000000004</v>
      </c>
      <c r="P168" s="21">
        <v>10.1379</v>
      </c>
      <c r="Q168" s="21">
        <v>-1.3424699999999999E-2</v>
      </c>
      <c r="R168" s="21">
        <v>158</v>
      </c>
      <c r="S168" s="21">
        <v>0.69497699999999996</v>
      </c>
      <c r="T168">
        <f t="shared" si="26"/>
        <v>16.5737037037037</v>
      </c>
      <c r="U168">
        <f t="shared" si="27"/>
        <v>11.529463834074072</v>
      </c>
      <c r="X168" s="9"/>
      <c r="Y168" s="21">
        <v>0.87448099999999995</v>
      </c>
      <c r="Z168" s="21">
        <v>15.4068</v>
      </c>
      <c r="AA168" s="21">
        <v>-1.33087E-2</v>
      </c>
      <c r="AB168" s="21">
        <v>158</v>
      </c>
      <c r="AC168" s="21">
        <v>0.87432900000000002</v>
      </c>
      <c r="AD168">
        <f t="shared" si="28"/>
        <v>16.430493827160493</v>
      </c>
      <c r="AE168">
        <f t="shared" si="29"/>
        <v>14.368154672469135</v>
      </c>
      <c r="AF168" s="9"/>
      <c r="AG168" s="21">
        <v>0.69564800000000004</v>
      </c>
      <c r="AH168" s="21">
        <v>18.964099999999998</v>
      </c>
      <c r="AI168" s="21">
        <v>-1.33881E-2</v>
      </c>
      <c r="AJ168" s="21">
        <v>158</v>
      </c>
      <c r="AK168" s="21">
        <v>0.69506800000000002</v>
      </c>
      <c r="AL168">
        <f t="shared" si="30"/>
        <v>16.528518518518517</v>
      </c>
      <c r="AM168">
        <f t="shared" si="31"/>
        <v>11.49803085037037</v>
      </c>
      <c r="AP168" s="9"/>
      <c r="AQ168" s="21">
        <v>0.87448099999999995</v>
      </c>
      <c r="AR168" s="21">
        <v>24.195</v>
      </c>
      <c r="AS168" s="21">
        <v>-1.32721E-2</v>
      </c>
      <c r="AT168" s="21">
        <v>158</v>
      </c>
      <c r="AU168" s="21">
        <v>0.87432900000000002</v>
      </c>
      <c r="AV168">
        <f t="shared" si="32"/>
        <v>16.385308641975307</v>
      </c>
      <c r="AW168">
        <f t="shared" si="33"/>
        <v>14.328641086543207</v>
      </c>
      <c r="AX168" s="9"/>
      <c r="AY168" s="21">
        <v>0.69564800000000004</v>
      </c>
      <c r="AZ168" s="21">
        <v>27.752300000000002</v>
      </c>
      <c r="BA168" s="21">
        <v>-1.3384999999999999E-2</v>
      </c>
      <c r="BB168" s="21">
        <v>158</v>
      </c>
      <c r="BC168" s="21">
        <v>0.695129</v>
      </c>
      <c r="BD168">
        <f t="shared" si="34"/>
        <v>16.52469135802469</v>
      </c>
      <c r="BE168">
        <f t="shared" si="35"/>
        <v>11.49536849382716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0.86944600000000005</v>
      </c>
      <c r="H169" s="21">
        <v>6.5906099999999999</v>
      </c>
      <c r="I169" s="21">
        <v>-1.3339200000000001E-2</v>
      </c>
      <c r="J169" s="21">
        <v>159</v>
      </c>
      <c r="K169" s="21">
        <v>0.86822500000000002</v>
      </c>
      <c r="L169">
        <f t="shared" si="24"/>
        <v>16.468148148148149</v>
      </c>
      <c r="M169">
        <f t="shared" si="25"/>
        <v>14.318165534814817</v>
      </c>
      <c r="N169" s="9"/>
      <c r="O169" s="21">
        <v>0.70068399999999997</v>
      </c>
      <c r="P169" s="21">
        <v>10.148</v>
      </c>
      <c r="Q169" s="21">
        <v>-1.34155E-2</v>
      </c>
      <c r="R169" s="21">
        <v>159</v>
      </c>
      <c r="S169" s="21">
        <v>0.70007299999999995</v>
      </c>
      <c r="T169">
        <f t="shared" si="26"/>
        <v>16.562345679012346</v>
      </c>
      <c r="U169">
        <f t="shared" si="27"/>
        <v>11.604970619753086</v>
      </c>
      <c r="X169" s="9"/>
      <c r="Y169" s="21">
        <v>0.86944600000000005</v>
      </c>
      <c r="Z169" s="21">
        <v>15.4168</v>
      </c>
      <c r="AA169" s="21">
        <v>-1.33087E-2</v>
      </c>
      <c r="AB169" s="21">
        <v>159</v>
      </c>
      <c r="AC169" s="21">
        <v>0.86853000000000002</v>
      </c>
      <c r="AD169">
        <f t="shared" si="28"/>
        <v>16.430493827160493</v>
      </c>
      <c r="AE169">
        <f t="shared" si="29"/>
        <v>14.285427136049384</v>
      </c>
      <c r="AF169" s="9"/>
      <c r="AG169" s="21">
        <v>0.70068399999999997</v>
      </c>
      <c r="AH169" s="21">
        <v>18.9742</v>
      </c>
      <c r="AI169" s="21">
        <v>-1.3378900000000001E-2</v>
      </c>
      <c r="AJ169" s="21">
        <v>159</v>
      </c>
      <c r="AK169" s="21">
        <v>0.70007299999999995</v>
      </c>
      <c r="AL169">
        <f t="shared" si="30"/>
        <v>16.517160493827159</v>
      </c>
      <c r="AM169">
        <f t="shared" si="31"/>
        <v>11.573310083456789</v>
      </c>
      <c r="AP169" s="9"/>
      <c r="AQ169" s="21">
        <v>0.86944600000000005</v>
      </c>
      <c r="AR169" s="21">
        <v>24.204999999999998</v>
      </c>
      <c r="AS169" s="21">
        <v>-1.3281299999999999E-2</v>
      </c>
      <c r="AT169" s="21">
        <v>159</v>
      </c>
      <c r="AU169" s="21">
        <v>0.86853000000000002</v>
      </c>
      <c r="AV169">
        <f t="shared" si="32"/>
        <v>16.396666666666665</v>
      </c>
      <c r="AW169">
        <f t="shared" si="33"/>
        <v>14.256016246666666</v>
      </c>
      <c r="AX169" s="9"/>
      <c r="AY169" s="21">
        <v>0.70068399999999997</v>
      </c>
      <c r="AZ169" s="21">
        <v>27.7624</v>
      </c>
      <c r="BA169" s="21">
        <v>-1.3384999999999999E-2</v>
      </c>
      <c r="BB169" s="21">
        <v>159</v>
      </c>
      <c r="BC169" s="21">
        <v>0.70013400000000003</v>
      </c>
      <c r="BD169">
        <f t="shared" si="34"/>
        <v>16.52469135802469</v>
      </c>
      <c r="BE169">
        <f t="shared" si="35"/>
        <v>11.578586839506171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0.86441000000000001</v>
      </c>
      <c r="H170" s="21">
        <v>6.6006799999999997</v>
      </c>
      <c r="I170" s="21">
        <v>-1.33545E-2</v>
      </c>
      <c r="J170" s="21">
        <v>160</v>
      </c>
      <c r="K170" s="21">
        <v>0.86334200000000005</v>
      </c>
      <c r="L170">
        <f t="shared" si="24"/>
        <v>16.487037037037037</v>
      </c>
      <c r="M170">
        <f t="shared" si="25"/>
        <v>14.251559685185185</v>
      </c>
      <c r="N170" s="9"/>
      <c r="O170" s="21">
        <v>0.70571899999999999</v>
      </c>
      <c r="P170" s="21">
        <v>10.157999999999999</v>
      </c>
      <c r="Q170" s="21">
        <v>-1.34094E-2</v>
      </c>
      <c r="R170" s="21">
        <v>160</v>
      </c>
      <c r="S170" s="21">
        <v>0.70513899999999996</v>
      </c>
      <c r="T170">
        <f t="shared" si="26"/>
        <v>16.554814814814815</v>
      </c>
      <c r="U170">
        <f t="shared" si="27"/>
        <v>11.683047356296296</v>
      </c>
      <c r="X170" s="9"/>
      <c r="Y170" s="21">
        <v>0.86441000000000001</v>
      </c>
      <c r="Z170" s="21">
        <v>15.4269</v>
      </c>
      <c r="AA170" s="21">
        <v>-1.33148E-2</v>
      </c>
      <c r="AB170" s="21">
        <v>160</v>
      </c>
      <c r="AC170" s="21">
        <v>0.86303700000000005</v>
      </c>
      <c r="AD170">
        <f t="shared" si="28"/>
        <v>16.438024691358024</v>
      </c>
      <c r="AE170">
        <f t="shared" si="29"/>
        <v>14.20919292345679</v>
      </c>
      <c r="AF170" s="9"/>
      <c r="AG170" s="21">
        <v>0.70571899999999999</v>
      </c>
      <c r="AH170" s="21">
        <v>18.984200000000001</v>
      </c>
      <c r="AI170" s="21">
        <v>-1.3384999999999999E-2</v>
      </c>
      <c r="AJ170" s="21">
        <v>160</v>
      </c>
      <c r="AK170" s="21">
        <v>0.70523100000000005</v>
      </c>
      <c r="AL170">
        <f t="shared" si="30"/>
        <v>16.52469135802469</v>
      </c>
      <c r="AM170">
        <f t="shared" si="31"/>
        <v>11.661788660493826</v>
      </c>
      <c r="AP170" s="9"/>
      <c r="AQ170" s="21">
        <v>0.86441000000000001</v>
      </c>
      <c r="AR170" s="21">
        <v>24.2151</v>
      </c>
      <c r="AS170" s="21">
        <v>-1.3296499999999999E-2</v>
      </c>
      <c r="AT170" s="21">
        <v>160</v>
      </c>
      <c r="AU170" s="21">
        <v>0.86364700000000005</v>
      </c>
      <c r="AV170">
        <f t="shared" si="32"/>
        <v>16.415432098765429</v>
      </c>
      <c r="AW170">
        <f t="shared" si="33"/>
        <v>14.189663660493824</v>
      </c>
      <c r="AX170" s="9"/>
      <c r="AY170" s="21">
        <v>0.70571899999999999</v>
      </c>
      <c r="AZ170" s="21">
        <v>27.772500000000001</v>
      </c>
      <c r="BA170" s="21">
        <v>-1.3369799999999999E-2</v>
      </c>
      <c r="BB170" s="21">
        <v>160</v>
      </c>
      <c r="BC170" s="21">
        <v>0.70510899999999999</v>
      </c>
      <c r="BD170">
        <f t="shared" si="34"/>
        <v>16.505925925925922</v>
      </c>
      <c r="BE170">
        <f t="shared" si="35"/>
        <v>11.648545538518515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0.859375</v>
      </c>
      <c r="H171" s="21">
        <v>6.6107500000000003</v>
      </c>
      <c r="I171" s="21">
        <v>-1.33759E-2</v>
      </c>
      <c r="J171" s="21">
        <v>161</v>
      </c>
      <c r="K171" s="21">
        <v>0.858765</v>
      </c>
      <c r="L171">
        <f t="shared" si="24"/>
        <v>16.513456790123456</v>
      </c>
      <c r="M171">
        <f t="shared" si="25"/>
        <v>14.191251929012346</v>
      </c>
      <c r="N171" s="9"/>
      <c r="O171" s="21">
        <v>0.710754</v>
      </c>
      <c r="P171" s="21">
        <v>10.168100000000001</v>
      </c>
      <c r="Q171" s="21">
        <v>-1.3418599999999999E-2</v>
      </c>
      <c r="R171" s="21">
        <v>161</v>
      </c>
      <c r="S171" s="21">
        <v>0.71023599999999998</v>
      </c>
      <c r="T171">
        <f t="shared" si="26"/>
        <v>16.566172839506169</v>
      </c>
      <c r="U171">
        <f t="shared" si="27"/>
        <v>11.774473610370368</v>
      </c>
      <c r="X171" s="9"/>
      <c r="Y171" s="21">
        <v>0.859375</v>
      </c>
      <c r="Z171" s="21">
        <v>15.436999999999999</v>
      </c>
      <c r="AA171" s="21">
        <v>-1.3330099999999999E-2</v>
      </c>
      <c r="AB171" s="21">
        <v>161</v>
      </c>
      <c r="AC171" s="21">
        <v>0.85907</v>
      </c>
      <c r="AD171">
        <f t="shared" si="28"/>
        <v>16.456913580246912</v>
      </c>
      <c r="AE171">
        <f t="shared" si="29"/>
        <v>14.142660108024691</v>
      </c>
      <c r="AF171" s="9"/>
      <c r="AG171" s="21">
        <v>0.710754</v>
      </c>
      <c r="AH171" s="21">
        <v>18.994299999999999</v>
      </c>
      <c r="AI171" s="21">
        <v>-1.3378900000000001E-2</v>
      </c>
      <c r="AJ171" s="21">
        <v>161</v>
      </c>
      <c r="AK171" s="21">
        <v>0.71008300000000002</v>
      </c>
      <c r="AL171">
        <f t="shared" si="30"/>
        <v>16.517160493827159</v>
      </c>
      <c r="AM171">
        <f t="shared" si="31"/>
        <v>11.739637889629629</v>
      </c>
      <c r="AP171" s="9"/>
      <c r="AQ171" s="21">
        <v>0.859375</v>
      </c>
      <c r="AR171" s="21">
        <v>24.225200000000001</v>
      </c>
      <c r="AS171" s="21">
        <v>-1.32996E-2</v>
      </c>
      <c r="AT171" s="21">
        <v>161</v>
      </c>
      <c r="AU171" s="21">
        <v>0.858765</v>
      </c>
      <c r="AV171">
        <f t="shared" si="32"/>
        <v>16.41925925925926</v>
      </c>
      <c r="AW171">
        <f t="shared" si="33"/>
        <v>14.110300925925927</v>
      </c>
      <c r="AX171" s="9"/>
      <c r="AY171" s="21">
        <v>0.710754</v>
      </c>
      <c r="AZ171" s="21">
        <v>27.782499999999999</v>
      </c>
      <c r="BA171" s="21">
        <v>-1.3369799999999999E-2</v>
      </c>
      <c r="BB171" s="21">
        <v>161</v>
      </c>
      <c r="BC171" s="21">
        <v>0.710144</v>
      </c>
      <c r="BD171">
        <f t="shared" si="34"/>
        <v>16.505925925925922</v>
      </c>
      <c r="BE171">
        <f t="shared" si="35"/>
        <v>11.731652875555552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0.85433999999999999</v>
      </c>
      <c r="H172" s="21">
        <v>6.6208200000000001</v>
      </c>
      <c r="I172" s="21">
        <v>-1.33881E-2</v>
      </c>
      <c r="J172" s="21">
        <v>162</v>
      </c>
      <c r="K172" s="21">
        <v>0.85357700000000003</v>
      </c>
      <c r="L172">
        <f t="shared" si="24"/>
        <v>16.528518518518517</v>
      </c>
      <c r="M172">
        <f t="shared" si="25"/>
        <v>14.120974511111109</v>
      </c>
      <c r="N172" s="9"/>
      <c r="O172" s="21">
        <v>0.71579000000000004</v>
      </c>
      <c r="P172" s="21">
        <v>10.1782</v>
      </c>
      <c r="Q172" s="21">
        <v>-1.34155E-2</v>
      </c>
      <c r="R172" s="21">
        <v>162</v>
      </c>
      <c r="S172" s="21">
        <v>0.71521000000000001</v>
      </c>
      <c r="T172">
        <f t="shared" si="26"/>
        <v>16.562345679012346</v>
      </c>
      <c r="U172">
        <f t="shared" si="27"/>
        <v>11.855161413580248</v>
      </c>
      <c r="X172" s="9"/>
      <c r="Y172" s="21">
        <v>0.85433999999999999</v>
      </c>
      <c r="Z172" s="21">
        <v>15.446999999999999</v>
      </c>
      <c r="AA172" s="21">
        <v>-1.3327E-2</v>
      </c>
      <c r="AB172" s="21">
        <v>162</v>
      </c>
      <c r="AC172" s="21">
        <v>0.853271</v>
      </c>
      <c r="AD172">
        <f t="shared" si="28"/>
        <v>16.453086419753085</v>
      </c>
      <c r="AE172">
        <f t="shared" si="29"/>
        <v>14.056529851851851</v>
      </c>
      <c r="AF172" s="9"/>
      <c r="AG172" s="21">
        <v>0.71579000000000004</v>
      </c>
      <c r="AH172" s="21">
        <v>19.0044</v>
      </c>
      <c r="AI172" s="21">
        <v>-1.33667E-2</v>
      </c>
      <c r="AJ172" s="21">
        <v>162</v>
      </c>
      <c r="AK172" s="21">
        <v>0.71523999999999999</v>
      </c>
      <c r="AL172">
        <f t="shared" si="30"/>
        <v>16.502098765432098</v>
      </c>
      <c r="AM172">
        <f t="shared" si="31"/>
        <v>11.812037275308642</v>
      </c>
      <c r="AP172" s="9"/>
      <c r="AQ172" s="21">
        <v>0.85433999999999999</v>
      </c>
      <c r="AR172" s="21">
        <v>24.235299999999999</v>
      </c>
      <c r="AS172" s="21">
        <v>-1.33148E-2</v>
      </c>
      <c r="AT172" s="21">
        <v>162</v>
      </c>
      <c r="AU172" s="21">
        <v>0.853271</v>
      </c>
      <c r="AV172">
        <f t="shared" si="32"/>
        <v>16.438024691358024</v>
      </c>
      <c r="AW172">
        <f t="shared" si="33"/>
        <v>14.043662014814814</v>
      </c>
      <c r="AX172" s="9"/>
      <c r="AY172" s="21">
        <v>0.71579000000000004</v>
      </c>
      <c r="AZ172" s="21">
        <v>27.7926</v>
      </c>
      <c r="BA172" s="21">
        <v>-1.3372800000000001E-2</v>
      </c>
      <c r="BB172" s="21">
        <v>162</v>
      </c>
      <c r="BC172" s="21">
        <v>0.71511800000000003</v>
      </c>
      <c r="BD172">
        <f t="shared" si="34"/>
        <v>16.509629629629632</v>
      </c>
      <c r="BE172">
        <f t="shared" si="35"/>
        <v>11.817427792592595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0.84930399999999995</v>
      </c>
      <c r="H173" s="21">
        <v>6.63089</v>
      </c>
      <c r="I173" s="21">
        <v>-1.33972E-2</v>
      </c>
      <c r="J173" s="21">
        <v>163</v>
      </c>
      <c r="K173" s="21">
        <v>0.84808300000000003</v>
      </c>
      <c r="L173">
        <f t="shared" si="24"/>
        <v>16.539753086419751</v>
      </c>
      <c r="M173">
        <f t="shared" si="25"/>
        <v>14.047278455308639</v>
      </c>
      <c r="N173" s="9"/>
      <c r="O173" s="21">
        <v>0.72082500000000005</v>
      </c>
      <c r="P173" s="21">
        <v>10.1882</v>
      </c>
      <c r="Q173" s="21">
        <v>-1.34033E-2</v>
      </c>
      <c r="R173" s="21">
        <v>163</v>
      </c>
      <c r="S173" s="21">
        <v>0.72018400000000005</v>
      </c>
      <c r="T173">
        <f t="shared" si="26"/>
        <v>16.547283950617281</v>
      </c>
      <c r="U173">
        <f t="shared" si="27"/>
        <v>11.927695953703703</v>
      </c>
      <c r="X173" s="9"/>
      <c r="Y173" s="21">
        <v>0.84930399999999995</v>
      </c>
      <c r="Z173" s="21">
        <v>15.457100000000001</v>
      </c>
      <c r="AA173" s="21">
        <v>-1.3339200000000001E-2</v>
      </c>
      <c r="AB173" s="21">
        <v>163</v>
      </c>
      <c r="AC173" s="21">
        <v>0.84899899999999995</v>
      </c>
      <c r="AD173">
        <f t="shared" si="28"/>
        <v>16.468148148148149</v>
      </c>
      <c r="AE173">
        <f t="shared" si="29"/>
        <v>13.986464094814815</v>
      </c>
      <c r="AF173" s="9"/>
      <c r="AG173" s="21">
        <v>0.72082500000000005</v>
      </c>
      <c r="AH173" s="21">
        <v>19.014399999999998</v>
      </c>
      <c r="AI173" s="21">
        <v>-1.33606E-2</v>
      </c>
      <c r="AJ173" s="21">
        <v>163</v>
      </c>
      <c r="AK173" s="21">
        <v>0.72024500000000002</v>
      </c>
      <c r="AL173">
        <f t="shared" si="30"/>
        <v>16.494567901234568</v>
      </c>
      <c r="AM173">
        <f t="shared" si="31"/>
        <v>11.889696907407409</v>
      </c>
      <c r="AP173" s="9"/>
      <c r="AQ173" s="21">
        <v>0.84930399999999995</v>
      </c>
      <c r="AR173" s="21">
        <v>24.2453</v>
      </c>
      <c r="AS173" s="21">
        <v>-1.3324000000000001E-2</v>
      </c>
      <c r="AT173" s="21">
        <v>163</v>
      </c>
      <c r="AU173" s="21">
        <v>0.84869399999999995</v>
      </c>
      <c r="AV173">
        <f t="shared" si="32"/>
        <v>16.449382716049382</v>
      </c>
      <c r="AW173">
        <f t="shared" si="33"/>
        <v>13.970526538271603</v>
      </c>
      <c r="AX173" s="9"/>
      <c r="AY173" s="21">
        <v>0.72082500000000005</v>
      </c>
      <c r="AZ173" s="21">
        <v>27.802700000000002</v>
      </c>
      <c r="BA173" s="21">
        <v>-1.33606E-2</v>
      </c>
      <c r="BB173" s="21">
        <v>163</v>
      </c>
      <c r="BC173" s="21">
        <v>0.72027600000000003</v>
      </c>
      <c r="BD173">
        <f t="shared" si="34"/>
        <v>16.494567901234568</v>
      </c>
      <c r="BE173">
        <f t="shared" si="35"/>
        <v>11.889696907407409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0.84426900000000005</v>
      </c>
      <c r="H174" s="21">
        <v>6.6409599999999998</v>
      </c>
      <c r="I174" s="21">
        <v>-1.3406400000000001E-2</v>
      </c>
      <c r="J174" s="21">
        <v>164</v>
      </c>
      <c r="K174" s="21">
        <v>0.84320099999999998</v>
      </c>
      <c r="L174">
        <f t="shared" si="24"/>
        <v>16.551111111111108</v>
      </c>
      <c r="M174">
        <f t="shared" si="25"/>
        <v>13.973590026666665</v>
      </c>
      <c r="N174" s="9"/>
      <c r="O174" s="21">
        <v>0.72586099999999998</v>
      </c>
      <c r="P174" s="21">
        <v>10.1983</v>
      </c>
      <c r="Q174" s="21">
        <v>-1.33911E-2</v>
      </c>
      <c r="R174" s="21">
        <v>164</v>
      </c>
      <c r="S174" s="21">
        <v>0.72521999999999998</v>
      </c>
      <c r="T174">
        <f t="shared" si="26"/>
        <v>16.53222222222222</v>
      </c>
      <c r="U174">
        <f t="shared" si="27"/>
        <v>12.000095354444442</v>
      </c>
      <c r="X174" s="9"/>
      <c r="Y174" s="21">
        <v>0.84426900000000005</v>
      </c>
      <c r="Z174" s="21">
        <v>15.4672</v>
      </c>
      <c r="AA174" s="21">
        <v>-1.3345299999999999E-2</v>
      </c>
      <c r="AB174" s="21">
        <v>164</v>
      </c>
      <c r="AC174" s="21">
        <v>0.84381099999999998</v>
      </c>
      <c r="AD174">
        <f t="shared" si="28"/>
        <v>16.475679012345676</v>
      </c>
      <c r="AE174">
        <f t="shared" si="29"/>
        <v>13.909905044074073</v>
      </c>
      <c r="AF174" s="9"/>
      <c r="AG174" s="21">
        <v>0.72586099999999998</v>
      </c>
      <c r="AH174" s="21">
        <v>19.0245</v>
      </c>
      <c r="AI174" s="21">
        <v>-1.33484E-2</v>
      </c>
      <c r="AJ174" s="21">
        <v>164</v>
      </c>
      <c r="AK174" s="21">
        <v>0.72528099999999995</v>
      </c>
      <c r="AL174">
        <f t="shared" si="30"/>
        <v>16.479506172839503</v>
      </c>
      <c r="AM174">
        <f t="shared" si="31"/>
        <v>11.961830830123455</v>
      </c>
      <c r="AP174" s="9"/>
      <c r="AQ174" s="21">
        <v>0.84426900000000005</v>
      </c>
      <c r="AR174" s="21">
        <v>24.255400000000002</v>
      </c>
      <c r="AS174" s="21">
        <v>-1.3327E-2</v>
      </c>
      <c r="AT174" s="21">
        <v>164</v>
      </c>
      <c r="AU174" s="21">
        <v>0.84381099999999998</v>
      </c>
      <c r="AV174">
        <f t="shared" si="32"/>
        <v>16.453086419753085</v>
      </c>
      <c r="AW174">
        <f t="shared" si="33"/>
        <v>13.890830818518518</v>
      </c>
      <c r="AX174" s="9"/>
      <c r="AY174" s="21">
        <v>0.72586099999999998</v>
      </c>
      <c r="AZ174" s="21">
        <v>27.8127</v>
      </c>
      <c r="BA174" s="21">
        <v>-1.33606E-2</v>
      </c>
      <c r="BB174" s="21">
        <v>164</v>
      </c>
      <c r="BC174" s="21">
        <v>0.72537200000000002</v>
      </c>
      <c r="BD174">
        <f t="shared" si="34"/>
        <v>16.494567901234568</v>
      </c>
      <c r="BE174">
        <f t="shared" si="35"/>
        <v>11.972763551358025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0.83923300000000001</v>
      </c>
      <c r="H175" s="21">
        <v>6.6510300000000004</v>
      </c>
      <c r="I175" s="21">
        <v>-1.3424699999999999E-2</v>
      </c>
      <c r="J175" s="21">
        <v>165</v>
      </c>
      <c r="K175" s="21">
        <v>0.83831800000000001</v>
      </c>
      <c r="L175">
        <f t="shared" si="24"/>
        <v>16.5737037037037</v>
      </c>
      <c r="M175">
        <f t="shared" si="25"/>
        <v>13.909199080370367</v>
      </c>
      <c r="N175" s="9"/>
      <c r="O175" s="21">
        <v>0.73089599999999999</v>
      </c>
      <c r="P175" s="21">
        <v>10.208399999999999</v>
      </c>
      <c r="Q175" s="21">
        <v>-1.3378900000000001E-2</v>
      </c>
      <c r="R175" s="21">
        <v>165</v>
      </c>
      <c r="S175" s="21">
        <v>0.73028599999999999</v>
      </c>
      <c r="T175">
        <f t="shared" si="26"/>
        <v>16.517160493827159</v>
      </c>
      <c r="U175">
        <f t="shared" si="27"/>
        <v>12.072326536296295</v>
      </c>
      <c r="X175" s="9"/>
      <c r="Y175" s="21">
        <v>0.83923300000000001</v>
      </c>
      <c r="Z175" s="21">
        <v>15.4772</v>
      </c>
      <c r="AA175" s="21">
        <v>-1.3351399999999999E-2</v>
      </c>
      <c r="AB175" s="21">
        <v>165</v>
      </c>
      <c r="AC175" s="21">
        <v>0.83831800000000001</v>
      </c>
      <c r="AD175">
        <f t="shared" si="28"/>
        <v>16.483209876543206</v>
      </c>
      <c r="AE175">
        <f t="shared" si="29"/>
        <v>13.833253674320986</v>
      </c>
      <c r="AF175" s="9"/>
      <c r="AG175" s="21">
        <v>0.73089599999999999</v>
      </c>
      <c r="AH175" s="21">
        <v>19.034600000000001</v>
      </c>
      <c r="AI175" s="21">
        <v>-1.3339200000000001E-2</v>
      </c>
      <c r="AJ175" s="21">
        <v>165</v>
      </c>
      <c r="AK175" s="21">
        <v>0.73031599999999997</v>
      </c>
      <c r="AL175">
        <f t="shared" si="30"/>
        <v>16.468148148148149</v>
      </c>
      <c r="AM175">
        <f t="shared" si="31"/>
        <v>12.036503608888889</v>
      </c>
      <c r="AP175" s="9"/>
      <c r="AQ175" s="21">
        <v>0.83923300000000001</v>
      </c>
      <c r="AR175" s="21">
        <v>24.265499999999999</v>
      </c>
      <c r="AS175" s="21">
        <v>-1.3324000000000001E-2</v>
      </c>
      <c r="AT175" s="21">
        <v>165</v>
      </c>
      <c r="AU175" s="21">
        <v>0.83892800000000001</v>
      </c>
      <c r="AV175">
        <f t="shared" si="32"/>
        <v>16.449382716049382</v>
      </c>
      <c r="AW175">
        <f t="shared" si="33"/>
        <v>13.804864804938271</v>
      </c>
      <c r="AX175" s="9"/>
      <c r="AY175" s="21">
        <v>0.73089599999999999</v>
      </c>
      <c r="AZ175" s="21">
        <v>27.822800000000001</v>
      </c>
      <c r="BA175" s="21">
        <v>-1.3345299999999999E-2</v>
      </c>
      <c r="BB175" s="21">
        <v>165</v>
      </c>
      <c r="BC175" s="21">
        <v>0.73022500000000001</v>
      </c>
      <c r="BD175">
        <f t="shared" si="34"/>
        <v>16.475679012345676</v>
      </c>
      <c r="BE175">
        <f t="shared" si="35"/>
        <v>12.042007887407404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0.834198</v>
      </c>
      <c r="H176" s="21">
        <v>6.6611099999999999</v>
      </c>
      <c r="I176" s="21">
        <v>-1.34369E-2</v>
      </c>
      <c r="J176" s="21">
        <v>166</v>
      </c>
      <c r="K176" s="21">
        <v>0.83282500000000004</v>
      </c>
      <c r="L176">
        <f t="shared" si="24"/>
        <v>16.588765432098764</v>
      </c>
      <c r="M176">
        <f t="shared" si="25"/>
        <v>13.838314945925925</v>
      </c>
      <c r="N176" s="9"/>
      <c r="O176" s="21">
        <v>0.735931</v>
      </c>
      <c r="P176" s="21">
        <v>10.218500000000001</v>
      </c>
      <c r="Q176" s="21">
        <v>-1.3372800000000001E-2</v>
      </c>
      <c r="R176" s="21">
        <v>166</v>
      </c>
      <c r="S176" s="21">
        <v>0.73526000000000002</v>
      </c>
      <c r="T176">
        <f t="shared" si="26"/>
        <v>16.509629629629632</v>
      </c>
      <c r="U176">
        <f t="shared" si="27"/>
        <v>12.149948242962965</v>
      </c>
      <c r="X176" s="9"/>
      <c r="Y176" s="21">
        <v>0.834198</v>
      </c>
      <c r="Z176" s="21">
        <v>15.487299999999999</v>
      </c>
      <c r="AA176" s="21">
        <v>-1.33484E-2</v>
      </c>
      <c r="AB176" s="21">
        <v>166</v>
      </c>
      <c r="AC176" s="21">
        <v>0.83343500000000004</v>
      </c>
      <c r="AD176">
        <f t="shared" si="28"/>
        <v>16.479506172839503</v>
      </c>
      <c r="AE176">
        <f t="shared" si="29"/>
        <v>13.747171090370369</v>
      </c>
      <c r="AF176" s="9"/>
      <c r="AG176" s="21">
        <v>0.735931</v>
      </c>
      <c r="AH176" s="21">
        <v>19.044699999999999</v>
      </c>
      <c r="AI176" s="21">
        <v>-1.3330099999999999E-2</v>
      </c>
      <c r="AJ176" s="21">
        <v>166</v>
      </c>
      <c r="AK176" s="21">
        <v>0.73535200000000001</v>
      </c>
      <c r="AL176">
        <f t="shared" si="30"/>
        <v>16.456913580246912</v>
      </c>
      <c r="AM176">
        <f t="shared" si="31"/>
        <v>12.111152868024691</v>
      </c>
      <c r="AP176" s="9"/>
      <c r="AQ176" s="21">
        <v>0.834198</v>
      </c>
      <c r="AR176" s="21">
        <v>24.275500000000001</v>
      </c>
      <c r="AS176" s="21">
        <v>-1.3324000000000001E-2</v>
      </c>
      <c r="AT176" s="21">
        <v>166</v>
      </c>
      <c r="AU176" s="21">
        <v>0.83313000000000004</v>
      </c>
      <c r="AV176">
        <f t="shared" si="32"/>
        <v>16.449382716049382</v>
      </c>
      <c r="AW176">
        <f t="shared" si="33"/>
        <v>13.722042162962962</v>
      </c>
      <c r="AX176" s="9"/>
      <c r="AY176" s="21">
        <v>0.735931</v>
      </c>
      <c r="AZ176" s="21">
        <v>27.832899999999999</v>
      </c>
      <c r="BA176" s="21">
        <v>-1.3327E-2</v>
      </c>
      <c r="BB176" s="21">
        <v>166</v>
      </c>
      <c r="BC176" s="21">
        <v>0.73535200000000001</v>
      </c>
      <c r="BD176">
        <f t="shared" si="34"/>
        <v>16.453086419753085</v>
      </c>
      <c r="BE176">
        <f t="shared" si="35"/>
        <v>12.108336341975308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0.82916299999999998</v>
      </c>
      <c r="H177" s="21">
        <v>6.6711799999999997</v>
      </c>
      <c r="I177" s="21">
        <v>-1.3439899999999999E-2</v>
      </c>
      <c r="J177" s="21">
        <v>167</v>
      </c>
      <c r="K177" s="21">
        <v>0.82855199999999996</v>
      </c>
      <c r="L177">
        <f t="shared" si="24"/>
        <v>16.592469135802467</v>
      </c>
      <c r="M177">
        <f t="shared" si="25"/>
        <v>13.75786148604938</v>
      </c>
      <c r="N177" s="9"/>
      <c r="O177" s="21">
        <v>0.74096700000000004</v>
      </c>
      <c r="P177" s="21">
        <v>10.2285</v>
      </c>
      <c r="Q177" s="21">
        <v>-1.33575E-2</v>
      </c>
      <c r="R177" s="21">
        <v>167</v>
      </c>
      <c r="S177" s="21">
        <v>0.74041699999999999</v>
      </c>
      <c r="T177">
        <f t="shared" si="26"/>
        <v>16.49074074074074</v>
      </c>
      <c r="U177">
        <f t="shared" si="27"/>
        <v>12.219094694444445</v>
      </c>
      <c r="X177" s="9"/>
      <c r="Y177" s="21">
        <v>0.82916299999999998</v>
      </c>
      <c r="Z177" s="21">
        <v>15.497400000000001</v>
      </c>
      <c r="AA177" s="21">
        <v>-1.33484E-2</v>
      </c>
      <c r="AB177" s="21">
        <v>167</v>
      </c>
      <c r="AC177" s="21">
        <v>0.82855199999999996</v>
      </c>
      <c r="AD177">
        <f t="shared" si="28"/>
        <v>16.479506172839503</v>
      </c>
      <c r="AE177">
        <f t="shared" si="29"/>
        <v>13.664196776790121</v>
      </c>
      <c r="AF177" s="9"/>
      <c r="AG177" s="21">
        <v>0.74096700000000004</v>
      </c>
      <c r="AH177" s="21">
        <v>19.0547</v>
      </c>
      <c r="AI177" s="21">
        <v>-1.3333100000000001E-2</v>
      </c>
      <c r="AJ177" s="21">
        <v>167</v>
      </c>
      <c r="AK177" s="21">
        <v>0.74035600000000001</v>
      </c>
      <c r="AL177">
        <f t="shared" si="30"/>
        <v>16.460617283950615</v>
      </c>
      <c r="AM177">
        <f t="shared" si="31"/>
        <v>12.196774207037036</v>
      </c>
      <c r="AP177" s="9"/>
      <c r="AQ177" s="21">
        <v>0.82916299999999998</v>
      </c>
      <c r="AR177" s="21">
        <v>24.285599999999999</v>
      </c>
      <c r="AS177" s="21">
        <v>-1.3333100000000001E-2</v>
      </c>
      <c r="AT177" s="21">
        <v>167</v>
      </c>
      <c r="AU177" s="21">
        <v>0.82824699999999996</v>
      </c>
      <c r="AV177">
        <f t="shared" si="32"/>
        <v>16.460617283950615</v>
      </c>
      <c r="AW177">
        <f t="shared" si="33"/>
        <v>13.648534809012343</v>
      </c>
      <c r="AX177" s="9"/>
      <c r="AY177" s="21">
        <v>0.74096700000000004</v>
      </c>
      <c r="AZ177" s="21">
        <v>27.8429</v>
      </c>
      <c r="BA177" s="21">
        <v>-1.33087E-2</v>
      </c>
      <c r="BB177" s="21">
        <v>167</v>
      </c>
      <c r="BC177" s="21">
        <v>0.74032600000000004</v>
      </c>
      <c r="BD177">
        <f t="shared" si="34"/>
        <v>16.430493827160493</v>
      </c>
      <c r="BE177">
        <f t="shared" si="35"/>
        <v>12.17445371962963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0.82412700000000005</v>
      </c>
      <c r="H178" s="21">
        <v>6.6812500000000004</v>
      </c>
      <c r="I178" s="21">
        <v>-1.34521E-2</v>
      </c>
      <c r="J178" s="21">
        <v>168</v>
      </c>
      <c r="K178" s="21">
        <v>0.82336399999999998</v>
      </c>
      <c r="L178">
        <f t="shared" si="24"/>
        <v>16.607530864197528</v>
      </c>
      <c r="M178">
        <f t="shared" si="25"/>
        <v>13.686714588518518</v>
      </c>
      <c r="N178" s="9"/>
      <c r="O178" s="21">
        <v>0.74600200000000005</v>
      </c>
      <c r="P178" s="21">
        <v>10.2386</v>
      </c>
      <c r="Q178" s="21">
        <v>-1.3351399999999999E-2</v>
      </c>
      <c r="R178" s="21">
        <v>168</v>
      </c>
      <c r="S178" s="21">
        <v>0.74542200000000003</v>
      </c>
      <c r="T178">
        <f t="shared" si="26"/>
        <v>16.483209876543206</v>
      </c>
      <c r="U178">
        <f t="shared" si="27"/>
        <v>12.296507534320986</v>
      </c>
      <c r="X178" s="9"/>
      <c r="Y178" s="21">
        <v>0.82412700000000005</v>
      </c>
      <c r="Z178" s="21">
        <v>15.5075</v>
      </c>
      <c r="AA178" s="21">
        <v>-1.33667E-2</v>
      </c>
      <c r="AB178" s="21">
        <v>168</v>
      </c>
      <c r="AC178" s="21">
        <v>0.82275399999999999</v>
      </c>
      <c r="AD178">
        <f t="shared" si="28"/>
        <v>16.502098765432098</v>
      </c>
      <c r="AE178">
        <f t="shared" si="29"/>
        <v>13.59982514925926</v>
      </c>
      <c r="AF178" s="9"/>
      <c r="AG178" s="21">
        <v>0.74600200000000005</v>
      </c>
      <c r="AH178" s="21">
        <v>19.064800000000002</v>
      </c>
      <c r="AI178" s="21">
        <v>-1.3330099999999999E-2</v>
      </c>
      <c r="AJ178" s="21">
        <v>168</v>
      </c>
      <c r="AK178" s="21">
        <v>0.74536100000000005</v>
      </c>
      <c r="AL178">
        <f t="shared" si="30"/>
        <v>16.456913580246912</v>
      </c>
      <c r="AM178">
        <f t="shared" si="31"/>
        <v>12.276890444691357</v>
      </c>
      <c r="AP178" s="9"/>
      <c r="AQ178" s="21">
        <v>0.82412700000000005</v>
      </c>
      <c r="AR178" s="21">
        <v>24.2957</v>
      </c>
      <c r="AS178" s="21">
        <v>-1.3333100000000001E-2</v>
      </c>
      <c r="AT178" s="21">
        <v>168</v>
      </c>
      <c r="AU178" s="21">
        <v>0.82305899999999999</v>
      </c>
      <c r="AV178">
        <f t="shared" si="32"/>
        <v>16.460617283950615</v>
      </c>
      <c r="AW178">
        <f t="shared" si="33"/>
        <v>13.565639140370369</v>
      </c>
      <c r="AX178" s="9"/>
      <c r="AY178" s="21">
        <v>0.74600200000000005</v>
      </c>
      <c r="AZ178" s="21">
        <v>27.853000000000002</v>
      </c>
      <c r="BA178" s="21">
        <v>-1.3302599999999999E-2</v>
      </c>
      <c r="BB178" s="21">
        <v>168</v>
      </c>
      <c r="BC178" s="21">
        <v>0.74539200000000005</v>
      </c>
      <c r="BD178">
        <f t="shared" si="34"/>
        <v>16.422962962962963</v>
      </c>
      <c r="BE178">
        <f t="shared" si="35"/>
        <v>12.251563216296297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0.81909200000000004</v>
      </c>
      <c r="H179" s="21">
        <v>6.6913200000000002</v>
      </c>
      <c r="I179" s="21">
        <v>-1.34644E-2</v>
      </c>
      <c r="J179" s="21">
        <v>169</v>
      </c>
      <c r="K179" s="21">
        <v>0.81817600000000001</v>
      </c>
      <c r="L179">
        <f t="shared" si="24"/>
        <v>16.622716049382717</v>
      </c>
      <c r="M179">
        <f t="shared" si="25"/>
        <v>13.615533734320989</v>
      </c>
      <c r="N179" s="9"/>
      <c r="O179" s="21">
        <v>0.75103799999999998</v>
      </c>
      <c r="P179" s="21">
        <v>10.248699999999999</v>
      </c>
      <c r="Q179" s="21">
        <v>-1.3333100000000001E-2</v>
      </c>
      <c r="R179" s="21">
        <v>169</v>
      </c>
      <c r="S179" s="21">
        <v>0.75042699999999996</v>
      </c>
      <c r="T179">
        <f t="shared" si="26"/>
        <v>16.460617283950615</v>
      </c>
      <c r="U179">
        <f t="shared" si="27"/>
        <v>12.362549083703701</v>
      </c>
      <c r="X179" s="9"/>
      <c r="Y179" s="21">
        <v>0.81909200000000004</v>
      </c>
      <c r="Z179" s="21">
        <v>15.5175</v>
      </c>
      <c r="AA179" s="21">
        <v>-1.33636E-2</v>
      </c>
      <c r="AB179" s="21">
        <v>169</v>
      </c>
      <c r="AC179" s="21">
        <v>0.81848100000000001</v>
      </c>
      <c r="AD179">
        <f t="shared" si="28"/>
        <v>16.498271604938271</v>
      </c>
      <c r="AE179">
        <f t="shared" si="29"/>
        <v>13.513602285432098</v>
      </c>
      <c r="AF179" s="9"/>
      <c r="AG179" s="21">
        <v>0.75103799999999998</v>
      </c>
      <c r="AH179" s="21">
        <v>19.0749</v>
      </c>
      <c r="AI179" s="21">
        <v>-1.3330099999999999E-2</v>
      </c>
      <c r="AJ179" s="21">
        <v>169</v>
      </c>
      <c r="AK179" s="21">
        <v>0.75036599999999998</v>
      </c>
      <c r="AL179">
        <f t="shared" si="30"/>
        <v>16.456913580246912</v>
      </c>
      <c r="AM179">
        <f t="shared" si="31"/>
        <v>12.35976746148148</v>
      </c>
      <c r="AP179" s="9"/>
      <c r="AQ179" s="21">
        <v>0.81909200000000004</v>
      </c>
      <c r="AR179" s="21">
        <v>24.305700000000002</v>
      </c>
      <c r="AS179" s="21">
        <v>-1.3333100000000001E-2</v>
      </c>
      <c r="AT179" s="21">
        <v>169</v>
      </c>
      <c r="AU179" s="21">
        <v>0.81848100000000001</v>
      </c>
      <c r="AV179">
        <f t="shared" si="32"/>
        <v>16.460617283950615</v>
      </c>
      <c r="AW179">
        <f t="shared" si="33"/>
        <v>13.482759932345678</v>
      </c>
      <c r="AX179" s="9"/>
      <c r="AY179" s="21">
        <v>0.75103799999999998</v>
      </c>
      <c r="AZ179" s="21">
        <v>27.863099999999999</v>
      </c>
      <c r="BA179" s="21">
        <v>-1.3296499999999999E-2</v>
      </c>
      <c r="BB179" s="21">
        <v>169</v>
      </c>
      <c r="BC179" s="21">
        <v>0.750336</v>
      </c>
      <c r="BD179">
        <f t="shared" si="34"/>
        <v>16.415432098765429</v>
      </c>
      <c r="BE179">
        <f t="shared" si="35"/>
        <v>12.328613292592589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0.814056</v>
      </c>
      <c r="H180" s="21">
        <v>6.70139</v>
      </c>
      <c r="I180" s="21">
        <v>-1.34705E-2</v>
      </c>
      <c r="J180" s="21">
        <v>170</v>
      </c>
      <c r="K180" s="21">
        <v>0.81298800000000004</v>
      </c>
      <c r="L180">
        <f t="shared" si="24"/>
        <v>16.630246913580244</v>
      </c>
      <c r="M180">
        <f t="shared" si="25"/>
        <v>13.537952281481479</v>
      </c>
      <c r="N180" s="9"/>
      <c r="O180" s="21">
        <v>0.756073</v>
      </c>
      <c r="P180" s="21">
        <v>10.258699999999999</v>
      </c>
      <c r="Q180" s="21">
        <v>-1.3324000000000001E-2</v>
      </c>
      <c r="R180" s="21">
        <v>170</v>
      </c>
      <c r="S180" s="21">
        <v>0.75561500000000004</v>
      </c>
      <c r="T180">
        <f t="shared" si="26"/>
        <v>16.449382716049382</v>
      </c>
      <c r="U180">
        <f t="shared" si="27"/>
        <v>12.436934138271605</v>
      </c>
      <c r="X180" s="9"/>
      <c r="Y180" s="21">
        <v>0.814056</v>
      </c>
      <c r="Z180" s="21">
        <v>15.5276</v>
      </c>
      <c r="AA180" s="21">
        <v>-1.33606E-2</v>
      </c>
      <c r="AB180" s="21">
        <v>170</v>
      </c>
      <c r="AC180" s="21">
        <v>0.81268300000000004</v>
      </c>
      <c r="AD180">
        <f t="shared" si="28"/>
        <v>16.494567901234568</v>
      </c>
      <c r="AE180">
        <f t="shared" si="29"/>
        <v>13.427501967407407</v>
      </c>
      <c r="AF180" s="9"/>
      <c r="AG180" s="21">
        <v>0.756073</v>
      </c>
      <c r="AH180" s="21">
        <v>19.084900000000001</v>
      </c>
      <c r="AI180" s="21">
        <v>-1.3327E-2</v>
      </c>
      <c r="AJ180" s="21">
        <v>170</v>
      </c>
      <c r="AK180" s="21">
        <v>0.75531000000000004</v>
      </c>
      <c r="AL180">
        <f t="shared" si="30"/>
        <v>16.453086419753085</v>
      </c>
      <c r="AM180">
        <f t="shared" si="31"/>
        <v>12.439734408641973</v>
      </c>
      <c r="AP180" s="9"/>
      <c r="AQ180" s="21">
        <v>0.814056</v>
      </c>
      <c r="AR180" s="21">
        <v>24.315799999999999</v>
      </c>
      <c r="AS180" s="21">
        <v>-1.3324000000000001E-2</v>
      </c>
      <c r="AT180" s="21">
        <v>170</v>
      </c>
      <c r="AU180" s="21">
        <v>0.81359899999999996</v>
      </c>
      <c r="AV180">
        <f t="shared" si="32"/>
        <v>16.449382716049382</v>
      </c>
      <c r="AW180">
        <f t="shared" si="33"/>
        <v>13.390718696296295</v>
      </c>
      <c r="AX180" s="9"/>
      <c r="AY180" s="21">
        <v>0.756073</v>
      </c>
      <c r="AZ180" s="21">
        <v>27.873200000000001</v>
      </c>
      <c r="BA180" s="21">
        <v>-1.3290400000000001E-2</v>
      </c>
      <c r="BB180" s="21">
        <v>170</v>
      </c>
      <c r="BC180" s="21">
        <v>0.75500500000000004</v>
      </c>
      <c r="BD180">
        <f t="shared" si="34"/>
        <v>16.407901234567902</v>
      </c>
      <c r="BE180">
        <f t="shared" si="35"/>
        <v>12.405571110123457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0.80902099999999999</v>
      </c>
      <c r="H181" s="21">
        <v>6.7114599999999998</v>
      </c>
      <c r="I181" s="21">
        <v>-1.34827E-2</v>
      </c>
      <c r="J181" s="21">
        <v>171</v>
      </c>
      <c r="K181" s="21">
        <v>0.80810499999999996</v>
      </c>
      <c r="L181">
        <f t="shared" si="24"/>
        <v>16.645308641975308</v>
      </c>
      <c r="M181">
        <f t="shared" si="25"/>
        <v>13.466404242839506</v>
      </c>
      <c r="N181" s="9"/>
      <c r="O181" s="21">
        <v>0.76110800000000001</v>
      </c>
      <c r="P181" s="21">
        <v>10.268800000000001</v>
      </c>
      <c r="Q181" s="21">
        <v>-1.33087E-2</v>
      </c>
      <c r="R181" s="21">
        <v>171</v>
      </c>
      <c r="S181" s="21">
        <v>0.75988800000000001</v>
      </c>
      <c r="T181">
        <f t="shared" si="26"/>
        <v>16.430493827160493</v>
      </c>
      <c r="U181">
        <f t="shared" si="27"/>
        <v>12.505380295802469</v>
      </c>
      <c r="X181" s="9"/>
      <c r="Y181" s="21">
        <v>0.80902099999999999</v>
      </c>
      <c r="Z181" s="21">
        <v>15.537699999999999</v>
      </c>
      <c r="AA181" s="21">
        <v>-1.33636E-2</v>
      </c>
      <c r="AB181" s="21">
        <v>171</v>
      </c>
      <c r="AC181" s="21">
        <v>0.80841099999999999</v>
      </c>
      <c r="AD181">
        <f t="shared" si="28"/>
        <v>16.498271604938271</v>
      </c>
      <c r="AE181">
        <f t="shared" si="29"/>
        <v>13.347448192098765</v>
      </c>
      <c r="AF181" s="9"/>
      <c r="AG181" s="21">
        <v>0.76110800000000001</v>
      </c>
      <c r="AH181" s="21">
        <v>19.094999999999999</v>
      </c>
      <c r="AI181" s="21">
        <v>-1.3317900000000001E-2</v>
      </c>
      <c r="AJ181" s="21">
        <v>171</v>
      </c>
      <c r="AK181" s="21">
        <v>0.76049800000000001</v>
      </c>
      <c r="AL181">
        <f t="shared" si="30"/>
        <v>16.441851851851851</v>
      </c>
      <c r="AM181">
        <f t="shared" si="31"/>
        <v>12.514024979259259</v>
      </c>
      <c r="AP181" s="9"/>
      <c r="AQ181" s="21">
        <v>0.80902099999999999</v>
      </c>
      <c r="AR181" s="21">
        <v>24.325900000000001</v>
      </c>
      <c r="AS181" s="21">
        <v>-1.33148E-2</v>
      </c>
      <c r="AT181" s="21">
        <v>171</v>
      </c>
      <c r="AU181" s="21">
        <v>0.80810499999999996</v>
      </c>
      <c r="AV181">
        <f t="shared" si="32"/>
        <v>16.438024691358024</v>
      </c>
      <c r="AW181">
        <f t="shared" si="33"/>
        <v>13.298707173827159</v>
      </c>
      <c r="AX181" s="9"/>
      <c r="AY181" s="21">
        <v>0.76110800000000001</v>
      </c>
      <c r="AZ181" s="21">
        <v>27.883199999999999</v>
      </c>
      <c r="BA181" s="21">
        <v>-1.32751E-2</v>
      </c>
      <c r="BB181" s="21">
        <v>171</v>
      </c>
      <c r="BC181" s="21">
        <v>0.76080300000000001</v>
      </c>
      <c r="BD181">
        <f t="shared" si="34"/>
        <v>16.38901234567901</v>
      </c>
      <c r="BE181">
        <f t="shared" si="35"/>
        <v>12.47380840839506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0.80398599999999998</v>
      </c>
      <c r="H182" s="21">
        <v>6.7215299999999996</v>
      </c>
      <c r="I182" s="21">
        <v>-1.34796E-2</v>
      </c>
      <c r="J182" s="21">
        <v>172</v>
      </c>
      <c r="K182" s="21">
        <v>0.80322300000000002</v>
      </c>
      <c r="L182">
        <f t="shared" si="24"/>
        <v>16.641481481481478</v>
      </c>
      <c r="M182">
        <f t="shared" si="25"/>
        <v>13.379518130370366</v>
      </c>
      <c r="N182" s="9"/>
      <c r="O182" s="21">
        <v>0.76614400000000005</v>
      </c>
      <c r="P182" s="21">
        <v>10.2789</v>
      </c>
      <c r="Q182" s="21">
        <v>-1.33057E-2</v>
      </c>
      <c r="R182" s="21">
        <v>172</v>
      </c>
      <c r="S182" s="21">
        <v>0.76538099999999998</v>
      </c>
      <c r="T182">
        <f t="shared" si="26"/>
        <v>16.42679012345679</v>
      </c>
      <c r="U182">
        <f t="shared" si="27"/>
        <v>12.585286692345679</v>
      </c>
      <c r="X182" s="9"/>
      <c r="Y182" s="21">
        <v>0.80398599999999998</v>
      </c>
      <c r="Z182" s="21">
        <v>15.547700000000001</v>
      </c>
      <c r="AA182" s="21">
        <v>-1.3378900000000001E-2</v>
      </c>
      <c r="AB182" s="21">
        <v>172</v>
      </c>
      <c r="AC182" s="21">
        <v>0.80322300000000002</v>
      </c>
      <c r="AD182">
        <f t="shared" si="28"/>
        <v>16.517160493827159</v>
      </c>
      <c r="AE182">
        <f t="shared" si="29"/>
        <v>13.279565796790122</v>
      </c>
      <c r="AF182" s="9"/>
      <c r="AG182" s="21">
        <v>0.76614400000000005</v>
      </c>
      <c r="AH182" s="21">
        <v>19.1051</v>
      </c>
      <c r="AI182" s="21">
        <v>-1.33087E-2</v>
      </c>
      <c r="AJ182" s="21">
        <v>172</v>
      </c>
      <c r="AK182" s="21">
        <v>0.76507599999999998</v>
      </c>
      <c r="AL182">
        <f t="shared" si="30"/>
        <v>16.430493827160493</v>
      </c>
      <c r="AM182">
        <f t="shared" si="31"/>
        <v>12.58812426271605</v>
      </c>
      <c r="AP182" s="9"/>
      <c r="AQ182" s="21">
        <v>0.80398599999999998</v>
      </c>
      <c r="AR182" s="21">
        <v>24.335999999999999</v>
      </c>
      <c r="AS182" s="21">
        <v>-1.3302599999999999E-2</v>
      </c>
      <c r="AT182" s="21">
        <v>172</v>
      </c>
      <c r="AU182" s="21">
        <v>0.80322300000000002</v>
      </c>
      <c r="AV182">
        <f t="shared" si="32"/>
        <v>16.422962962962963</v>
      </c>
      <c r="AW182">
        <f t="shared" si="33"/>
        <v>13.203832300740741</v>
      </c>
      <c r="AX182" s="9"/>
      <c r="AY182" s="21">
        <v>0.76614400000000005</v>
      </c>
      <c r="AZ182" s="21">
        <v>27.8933</v>
      </c>
      <c r="BA182" s="21">
        <v>-1.3266E-2</v>
      </c>
      <c r="BB182" s="21">
        <v>172</v>
      </c>
      <c r="BC182" s="21">
        <v>0.76568599999999998</v>
      </c>
      <c r="BD182">
        <f t="shared" si="34"/>
        <v>16.377777777777776</v>
      </c>
      <c r="BE182">
        <f t="shared" si="35"/>
        <v>12.547736177777777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0.79895000000000005</v>
      </c>
      <c r="H183" s="21">
        <v>6.7316000000000003</v>
      </c>
      <c r="I183" s="21">
        <v>-1.34796E-2</v>
      </c>
      <c r="J183" s="21">
        <v>173</v>
      </c>
      <c r="K183" s="21">
        <v>0.79834000000000005</v>
      </c>
      <c r="L183">
        <f t="shared" si="24"/>
        <v>16.641481481481478</v>
      </c>
      <c r="M183">
        <f t="shared" si="25"/>
        <v>13.295711629629627</v>
      </c>
      <c r="N183" s="9"/>
      <c r="O183" s="21">
        <v>0.77117899999999995</v>
      </c>
      <c r="P183" s="21">
        <v>10.2889</v>
      </c>
      <c r="Q183" s="21">
        <v>-1.33118E-2</v>
      </c>
      <c r="R183" s="21">
        <v>173</v>
      </c>
      <c r="S183" s="21">
        <v>0.77026399999999995</v>
      </c>
      <c r="T183">
        <f t="shared" si="26"/>
        <v>16.434320987654321</v>
      </c>
      <c r="U183">
        <f t="shared" si="27"/>
        <v>12.67380322493827</v>
      </c>
      <c r="X183" s="9"/>
      <c r="Y183" s="21">
        <v>0.79895000000000005</v>
      </c>
      <c r="Z183" s="21">
        <v>15.5578</v>
      </c>
      <c r="AA183" s="21">
        <v>-1.33911E-2</v>
      </c>
      <c r="AB183" s="21">
        <v>173</v>
      </c>
      <c r="AC183" s="21">
        <v>0.79834000000000005</v>
      </c>
      <c r="AD183">
        <f t="shared" si="28"/>
        <v>16.53222222222222</v>
      </c>
      <c r="AE183">
        <f t="shared" si="29"/>
        <v>13.208418944444444</v>
      </c>
      <c r="AF183" s="9"/>
      <c r="AG183" s="21">
        <v>0.77117899999999995</v>
      </c>
      <c r="AH183" s="21">
        <v>19.115200000000002</v>
      </c>
      <c r="AI183" s="21">
        <v>-1.33057E-2</v>
      </c>
      <c r="AJ183" s="21">
        <v>173</v>
      </c>
      <c r="AK183" s="21">
        <v>0.77056899999999995</v>
      </c>
      <c r="AL183">
        <f t="shared" si="30"/>
        <v>16.42679012345679</v>
      </c>
      <c r="AM183">
        <f t="shared" si="31"/>
        <v>12.667995580617283</v>
      </c>
      <c r="AP183" s="9"/>
      <c r="AQ183" s="21">
        <v>0.79895000000000005</v>
      </c>
      <c r="AR183" s="21">
        <v>24.346</v>
      </c>
      <c r="AS183" s="21">
        <v>-1.33118E-2</v>
      </c>
      <c r="AT183" s="21">
        <v>173</v>
      </c>
      <c r="AU183" s="21">
        <v>0.79834000000000005</v>
      </c>
      <c r="AV183">
        <f t="shared" si="32"/>
        <v>16.434320987654321</v>
      </c>
      <c r="AW183">
        <f t="shared" si="33"/>
        <v>13.13020075308642</v>
      </c>
      <c r="AX183" s="9"/>
      <c r="AY183" s="21">
        <v>0.77117899999999995</v>
      </c>
      <c r="AZ183" s="21">
        <v>27.903400000000001</v>
      </c>
      <c r="BA183" s="21">
        <v>-1.3262899999999999E-2</v>
      </c>
      <c r="BB183" s="21">
        <v>173</v>
      </c>
      <c r="BC183" s="21">
        <v>0.76995800000000003</v>
      </c>
      <c r="BD183">
        <f t="shared" si="34"/>
        <v>16.373950617283949</v>
      </c>
      <c r="BE183">
        <f t="shared" si="35"/>
        <v>12.627246863086418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0.79391500000000004</v>
      </c>
      <c r="H184" s="21">
        <v>6.7416700000000001</v>
      </c>
      <c r="I184" s="21">
        <v>-1.34796E-2</v>
      </c>
      <c r="J184" s="21">
        <v>174</v>
      </c>
      <c r="K184" s="21">
        <v>0.79315199999999997</v>
      </c>
      <c r="L184">
        <f t="shared" si="24"/>
        <v>16.641481481481478</v>
      </c>
      <c r="M184">
        <f t="shared" si="25"/>
        <v>13.211921770370369</v>
      </c>
      <c r="N184" s="9"/>
      <c r="O184" s="21">
        <v>0.77621499999999999</v>
      </c>
      <c r="P184" s="21">
        <v>10.298999999999999</v>
      </c>
      <c r="Q184" s="21">
        <v>-1.33148E-2</v>
      </c>
      <c r="R184" s="21">
        <v>174</v>
      </c>
      <c r="S184" s="21">
        <v>0.77606200000000003</v>
      </c>
      <c r="T184">
        <f t="shared" si="26"/>
        <v>16.438024691358024</v>
      </c>
      <c r="U184">
        <f t="shared" si="27"/>
        <v>12.759441335802467</v>
      </c>
      <c r="X184" s="9"/>
      <c r="Y184" s="21">
        <v>0.79391500000000004</v>
      </c>
      <c r="Z184" s="21">
        <v>15.5679</v>
      </c>
      <c r="AA184" s="21">
        <v>-1.34003E-2</v>
      </c>
      <c r="AB184" s="21">
        <v>174</v>
      </c>
      <c r="AC184" s="21">
        <v>0.79254199999999997</v>
      </c>
      <c r="AD184">
        <f t="shared" si="28"/>
        <v>16.543580246913578</v>
      </c>
      <c r="AE184">
        <f t="shared" si="29"/>
        <v>13.134196511728394</v>
      </c>
      <c r="AF184" s="9"/>
      <c r="AG184" s="21">
        <v>0.77621499999999999</v>
      </c>
      <c r="AH184" s="21">
        <v>19.1252</v>
      </c>
      <c r="AI184" s="21">
        <v>-1.3302599999999999E-2</v>
      </c>
      <c r="AJ184" s="21">
        <v>174</v>
      </c>
      <c r="AK184" s="21">
        <v>0.77575700000000003</v>
      </c>
      <c r="AL184">
        <f t="shared" si="30"/>
        <v>16.422962962962963</v>
      </c>
      <c r="AM184">
        <f t="shared" si="31"/>
        <v>12.747750196296296</v>
      </c>
      <c r="AP184" s="9"/>
      <c r="AQ184" s="21">
        <v>0.79391500000000004</v>
      </c>
      <c r="AR184" s="21">
        <v>24.356100000000001</v>
      </c>
      <c r="AS184" s="21">
        <v>-1.3330099999999999E-2</v>
      </c>
      <c r="AT184" s="21">
        <v>174</v>
      </c>
      <c r="AU184" s="21">
        <v>0.79284699999999997</v>
      </c>
      <c r="AV184">
        <f t="shared" si="32"/>
        <v>16.456913580246912</v>
      </c>
      <c r="AW184">
        <f t="shared" si="33"/>
        <v>13.065390545061728</v>
      </c>
      <c r="AX184" s="9"/>
      <c r="AY184" s="21">
        <v>0.77621499999999999</v>
      </c>
      <c r="AZ184" s="21">
        <v>27.913399999999999</v>
      </c>
      <c r="BA184" s="21">
        <v>-1.32446E-2</v>
      </c>
      <c r="BB184" s="21">
        <v>174</v>
      </c>
      <c r="BC184" s="21">
        <v>0.77545200000000003</v>
      </c>
      <c r="BD184">
        <f t="shared" si="34"/>
        <v>16.351358024691358</v>
      </c>
      <c r="BE184">
        <f t="shared" si="35"/>
        <v>12.692169369135803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0.788879</v>
      </c>
      <c r="H185" s="21">
        <v>6.7517399999999999</v>
      </c>
      <c r="I185" s="21">
        <v>-1.3494900000000001E-2</v>
      </c>
      <c r="J185" s="21">
        <v>175</v>
      </c>
      <c r="K185" s="21">
        <v>0.787964</v>
      </c>
      <c r="L185">
        <f t="shared" si="24"/>
        <v>16.660370370370369</v>
      </c>
      <c r="M185">
        <f t="shared" si="25"/>
        <v>13.143016317407406</v>
      </c>
      <c r="N185" s="9"/>
      <c r="O185" s="21">
        <v>0.78125</v>
      </c>
      <c r="P185" s="21">
        <v>10.309100000000001</v>
      </c>
      <c r="Q185" s="21">
        <v>-1.33209E-2</v>
      </c>
      <c r="R185" s="21">
        <v>175</v>
      </c>
      <c r="S185" s="21">
        <v>0.78002899999999997</v>
      </c>
      <c r="T185">
        <f t="shared" si="26"/>
        <v>16.445555555555554</v>
      </c>
      <c r="U185">
        <f t="shared" si="27"/>
        <v>12.848090277777777</v>
      </c>
      <c r="X185" s="9"/>
      <c r="Y185" s="21">
        <v>0.788879</v>
      </c>
      <c r="Z185" s="21">
        <v>15.577999999999999</v>
      </c>
      <c r="AA185" s="21">
        <v>-1.3412500000000001E-2</v>
      </c>
      <c r="AB185" s="21">
        <v>175</v>
      </c>
      <c r="AC185" s="21">
        <v>0.788269</v>
      </c>
      <c r="AD185">
        <f t="shared" si="28"/>
        <v>16.558641975308642</v>
      </c>
      <c r="AE185">
        <f t="shared" si="29"/>
        <v>13.062764922839506</v>
      </c>
      <c r="AF185" s="9"/>
      <c r="AG185" s="21">
        <v>0.78125</v>
      </c>
      <c r="AH185" s="21">
        <v>19.135300000000001</v>
      </c>
      <c r="AI185" s="21">
        <v>-1.32935E-2</v>
      </c>
      <c r="AJ185" s="21">
        <v>175</v>
      </c>
      <c r="AK185" s="21">
        <v>0.78033399999999997</v>
      </c>
      <c r="AL185">
        <f t="shared" si="30"/>
        <v>16.411728395061726</v>
      </c>
      <c r="AM185">
        <f t="shared" si="31"/>
        <v>12.821662808641973</v>
      </c>
      <c r="AP185" s="9"/>
      <c r="AQ185" s="21">
        <v>0.788879</v>
      </c>
      <c r="AR185" s="21">
        <v>24.366199999999999</v>
      </c>
      <c r="AS185" s="21">
        <v>-1.3339200000000001E-2</v>
      </c>
      <c r="AT185" s="21">
        <v>175</v>
      </c>
      <c r="AU185" s="21">
        <v>0.787659</v>
      </c>
      <c r="AV185">
        <f t="shared" si="32"/>
        <v>16.468148148148149</v>
      </c>
      <c r="AW185">
        <f t="shared" si="33"/>
        <v>12.991376242962964</v>
      </c>
      <c r="AX185" s="9"/>
      <c r="AY185" s="21">
        <v>0.78125</v>
      </c>
      <c r="AZ185" s="21">
        <v>27.923500000000001</v>
      </c>
      <c r="BA185" s="21">
        <v>-1.32385E-2</v>
      </c>
      <c r="BB185" s="21">
        <v>175</v>
      </c>
      <c r="BC185" s="21">
        <v>0.78033399999999997</v>
      </c>
      <c r="BD185">
        <f t="shared" si="34"/>
        <v>16.343827160493824</v>
      </c>
      <c r="BE185">
        <f t="shared" si="35"/>
        <v>12.7686149691358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0.78384399999999999</v>
      </c>
      <c r="H186" s="21">
        <v>6.7618200000000002</v>
      </c>
      <c r="I186" s="21">
        <v>-1.3507099999999999E-2</v>
      </c>
      <c r="J186" s="21">
        <v>176</v>
      </c>
      <c r="K186" s="21">
        <v>0.78277600000000003</v>
      </c>
      <c r="L186">
        <f t="shared" si="24"/>
        <v>16.67543209876543</v>
      </c>
      <c r="M186">
        <f t="shared" si="25"/>
        <v>13.070937398024689</v>
      </c>
      <c r="N186" s="9"/>
      <c r="O186" s="21">
        <v>0.78628500000000001</v>
      </c>
      <c r="P186" s="21">
        <v>10.3192</v>
      </c>
      <c r="Q186" s="21">
        <v>-1.33087E-2</v>
      </c>
      <c r="R186" s="21">
        <v>176</v>
      </c>
      <c r="S186" s="21">
        <v>0.78521700000000005</v>
      </c>
      <c r="T186">
        <f t="shared" si="26"/>
        <v>16.430493827160493</v>
      </c>
      <c r="U186">
        <f t="shared" si="27"/>
        <v>12.919050838888889</v>
      </c>
      <c r="X186" s="9"/>
      <c r="Y186" s="21">
        <v>0.78384399999999999</v>
      </c>
      <c r="Z186" s="21">
        <v>15.587999999999999</v>
      </c>
      <c r="AA186" s="21">
        <v>-1.3421600000000001E-2</v>
      </c>
      <c r="AB186" s="21">
        <v>176</v>
      </c>
      <c r="AC186" s="21">
        <v>0.78338600000000003</v>
      </c>
      <c r="AD186">
        <f t="shared" si="28"/>
        <v>16.569876543209876</v>
      </c>
      <c r="AE186">
        <f t="shared" si="29"/>
        <v>12.988198309135802</v>
      </c>
      <c r="AF186" s="9"/>
      <c r="AG186" s="21">
        <v>0.78628500000000001</v>
      </c>
      <c r="AH186" s="21">
        <v>19.145399999999999</v>
      </c>
      <c r="AI186" s="21">
        <v>-1.3290400000000001E-2</v>
      </c>
      <c r="AJ186" s="21">
        <v>176</v>
      </c>
      <c r="AK186" s="21">
        <v>0.78552200000000005</v>
      </c>
      <c r="AL186">
        <f t="shared" si="30"/>
        <v>16.407901234567902</v>
      </c>
      <c r="AM186">
        <f t="shared" si="31"/>
        <v>12.901286622222223</v>
      </c>
      <c r="AP186" s="9"/>
      <c r="AQ186" s="21">
        <v>0.78384399999999999</v>
      </c>
      <c r="AR186" s="21">
        <v>24.376200000000001</v>
      </c>
      <c r="AS186" s="21">
        <v>-1.33606E-2</v>
      </c>
      <c r="AT186" s="21">
        <v>176</v>
      </c>
      <c r="AU186" s="21">
        <v>0.78308100000000003</v>
      </c>
      <c r="AV186">
        <f t="shared" si="32"/>
        <v>16.494567901234568</v>
      </c>
      <c r="AW186">
        <f t="shared" si="33"/>
        <v>12.929168081975309</v>
      </c>
      <c r="AX186" s="9"/>
      <c r="AY186" s="21">
        <v>0.78628500000000001</v>
      </c>
      <c r="AZ186" s="21">
        <v>27.933599999999998</v>
      </c>
      <c r="BA186" s="21">
        <v>-1.32385E-2</v>
      </c>
      <c r="BB186" s="21">
        <v>176</v>
      </c>
      <c r="BC186" s="21">
        <v>0.78521700000000005</v>
      </c>
      <c r="BD186">
        <f t="shared" si="34"/>
        <v>16.343827160493824</v>
      </c>
      <c r="BE186">
        <f t="shared" si="35"/>
        <v>12.850906138888886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0.77880899999999997</v>
      </c>
      <c r="H187" s="21">
        <v>6.77189</v>
      </c>
      <c r="I187" s="21">
        <v>-1.3522299999999999E-2</v>
      </c>
      <c r="J187" s="21">
        <v>177</v>
      </c>
      <c r="K187" s="21">
        <v>0.77850299999999995</v>
      </c>
      <c r="L187">
        <f t="shared" si="24"/>
        <v>16.694197530864194</v>
      </c>
      <c r="M187">
        <f t="shared" si="25"/>
        <v>13.001591284814811</v>
      </c>
      <c r="N187" s="9"/>
      <c r="O187" s="21">
        <v>0.79132100000000005</v>
      </c>
      <c r="P187" s="21">
        <v>10.3292</v>
      </c>
      <c r="Q187" s="21">
        <v>-1.32996E-2</v>
      </c>
      <c r="R187" s="21">
        <v>177</v>
      </c>
      <c r="S187" s="21">
        <v>0.79040500000000002</v>
      </c>
      <c r="T187">
        <f t="shared" si="26"/>
        <v>16.41925925925926</v>
      </c>
      <c r="U187">
        <f t="shared" si="27"/>
        <v>12.992904656296297</v>
      </c>
      <c r="X187" s="9"/>
      <c r="Y187" s="21">
        <v>0.77880899999999997</v>
      </c>
      <c r="Z187" s="21">
        <v>15.598100000000001</v>
      </c>
      <c r="AA187" s="21">
        <v>-1.3439899999999999E-2</v>
      </c>
      <c r="AB187" s="21">
        <v>177</v>
      </c>
      <c r="AC187" s="21">
        <v>0.77789299999999995</v>
      </c>
      <c r="AD187">
        <f t="shared" si="28"/>
        <v>16.592469135802467</v>
      </c>
      <c r="AE187">
        <f t="shared" si="29"/>
        <v>12.922364295185183</v>
      </c>
      <c r="AF187" s="9"/>
      <c r="AG187" s="21">
        <v>0.79132100000000005</v>
      </c>
      <c r="AH187" s="21">
        <v>19.1554</v>
      </c>
      <c r="AI187" s="21">
        <v>-1.3290400000000001E-2</v>
      </c>
      <c r="AJ187" s="21">
        <v>177</v>
      </c>
      <c r="AK187" s="21">
        <v>0.79040500000000002</v>
      </c>
      <c r="AL187">
        <f t="shared" si="30"/>
        <v>16.407901234567902</v>
      </c>
      <c r="AM187">
        <f t="shared" si="31"/>
        <v>12.983916812839508</v>
      </c>
      <c r="AP187" s="9"/>
      <c r="AQ187" s="21">
        <v>0.77880899999999997</v>
      </c>
      <c r="AR187" s="21">
        <v>24.386299999999999</v>
      </c>
      <c r="AS187" s="21">
        <v>-1.33942E-2</v>
      </c>
      <c r="AT187" s="21">
        <v>177</v>
      </c>
      <c r="AU187" s="21">
        <v>0.77758799999999995</v>
      </c>
      <c r="AV187">
        <f t="shared" si="32"/>
        <v>16.536049382716048</v>
      </c>
      <c r="AW187">
        <f t="shared" si="33"/>
        <v>12.878424083703703</v>
      </c>
      <c r="AX187" s="9"/>
      <c r="AY187" s="21">
        <v>0.79132100000000005</v>
      </c>
      <c r="AZ187" s="21">
        <v>27.9437</v>
      </c>
      <c r="BA187" s="21">
        <v>-1.32324E-2</v>
      </c>
      <c r="BB187" s="21">
        <v>177</v>
      </c>
      <c r="BC187" s="21">
        <v>0.79040500000000002</v>
      </c>
      <c r="BD187">
        <f t="shared" si="34"/>
        <v>16.336296296296297</v>
      </c>
      <c r="BE187">
        <f t="shared" si="35"/>
        <v>12.927254321481483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0.77377300000000004</v>
      </c>
      <c r="H188" s="21">
        <v>6.7819599999999998</v>
      </c>
      <c r="I188" s="21">
        <v>-1.35376E-2</v>
      </c>
      <c r="J188" s="21">
        <v>178</v>
      </c>
      <c r="K188" s="21">
        <v>0.77300999999999997</v>
      </c>
      <c r="L188">
        <f t="shared" si="24"/>
        <v>16.713086419753086</v>
      </c>
      <c r="M188">
        <f t="shared" si="25"/>
        <v>12.932135018271605</v>
      </c>
      <c r="N188" s="9"/>
      <c r="O188" s="21">
        <v>0.79635599999999995</v>
      </c>
      <c r="P188" s="21">
        <v>10.3393</v>
      </c>
      <c r="Q188" s="21">
        <v>-1.3302599999999999E-2</v>
      </c>
      <c r="R188" s="21">
        <v>178</v>
      </c>
      <c r="S188" s="21">
        <v>0.79528799999999999</v>
      </c>
      <c r="T188">
        <f t="shared" si="26"/>
        <v>16.422962962962963</v>
      </c>
      <c r="U188">
        <f t="shared" si="27"/>
        <v>13.078525093333333</v>
      </c>
      <c r="X188" s="9"/>
      <c r="Y188" s="21">
        <v>0.77377300000000004</v>
      </c>
      <c r="Z188" s="21">
        <v>15.6082</v>
      </c>
      <c r="AA188" s="21">
        <v>-1.34491E-2</v>
      </c>
      <c r="AB188" s="21">
        <v>178</v>
      </c>
      <c r="AC188" s="21">
        <v>0.77331499999999997</v>
      </c>
      <c r="AD188">
        <f t="shared" si="28"/>
        <v>16.603827160493829</v>
      </c>
      <c r="AE188">
        <f t="shared" si="29"/>
        <v>12.847593153456792</v>
      </c>
      <c r="AF188" s="9"/>
      <c r="AG188" s="21">
        <v>0.79635599999999995</v>
      </c>
      <c r="AH188" s="21">
        <v>19.165500000000002</v>
      </c>
      <c r="AI188" s="21">
        <v>-1.32935E-2</v>
      </c>
      <c r="AJ188" s="21">
        <v>178</v>
      </c>
      <c r="AK188" s="21">
        <v>0.79559299999999999</v>
      </c>
      <c r="AL188">
        <f t="shared" si="30"/>
        <v>16.411728395061726</v>
      </c>
      <c r="AM188">
        <f t="shared" si="31"/>
        <v>13.069578377777775</v>
      </c>
      <c r="AP188" s="9"/>
      <c r="AQ188" s="21">
        <v>0.77377300000000004</v>
      </c>
      <c r="AR188" s="21">
        <v>24.3964</v>
      </c>
      <c r="AS188" s="21">
        <v>-1.3424699999999999E-2</v>
      </c>
      <c r="AT188" s="21">
        <v>178</v>
      </c>
      <c r="AU188" s="21">
        <v>0.77300999999999997</v>
      </c>
      <c r="AV188">
        <f t="shared" si="32"/>
        <v>16.5737037037037</v>
      </c>
      <c r="AW188">
        <f t="shared" si="33"/>
        <v>12.824284435925923</v>
      </c>
      <c r="AX188" s="9"/>
      <c r="AY188" s="21">
        <v>0.79635599999999995</v>
      </c>
      <c r="AZ188" s="21">
        <v>27.953700000000001</v>
      </c>
      <c r="BA188" s="21">
        <v>-1.32233E-2</v>
      </c>
      <c r="BB188" s="21">
        <v>178</v>
      </c>
      <c r="BC188" s="21">
        <v>0.79528799999999999</v>
      </c>
      <c r="BD188">
        <f t="shared" si="34"/>
        <v>16.32506172839506</v>
      </c>
      <c r="BE188">
        <f t="shared" si="35"/>
        <v>13.000560857777776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0.76873800000000003</v>
      </c>
      <c r="H189" s="21">
        <v>6.7920299999999996</v>
      </c>
      <c r="I189" s="21">
        <v>-1.35529E-2</v>
      </c>
      <c r="J189" s="21">
        <v>179</v>
      </c>
      <c r="K189" s="21">
        <v>0.767822</v>
      </c>
      <c r="L189">
        <f t="shared" si="24"/>
        <v>16.731975308641974</v>
      </c>
      <c r="M189">
        <f t="shared" si="25"/>
        <v>12.862505234814815</v>
      </c>
      <c r="N189" s="9"/>
      <c r="O189" s="21">
        <v>0.80139199999999999</v>
      </c>
      <c r="P189" s="21">
        <v>10.349399999999999</v>
      </c>
      <c r="Q189" s="21">
        <v>-1.3302599999999999E-2</v>
      </c>
      <c r="R189" s="21">
        <v>179</v>
      </c>
      <c r="S189" s="21">
        <v>0.80017099999999997</v>
      </c>
      <c r="T189">
        <f t="shared" si="26"/>
        <v>16.422962962962963</v>
      </c>
      <c r="U189">
        <f t="shared" si="27"/>
        <v>13.161231134814814</v>
      </c>
      <c r="X189" s="9"/>
      <c r="Y189" s="21">
        <v>0.76873800000000003</v>
      </c>
      <c r="Z189" s="21">
        <v>15.6182</v>
      </c>
      <c r="AA189" s="21">
        <v>-1.3458299999999999E-2</v>
      </c>
      <c r="AB189" s="21">
        <v>179</v>
      </c>
      <c r="AC189" s="21">
        <v>0.767517</v>
      </c>
      <c r="AD189">
        <f t="shared" si="28"/>
        <v>16.615185185185183</v>
      </c>
      <c r="AE189">
        <f t="shared" si="29"/>
        <v>12.772724228888888</v>
      </c>
      <c r="AF189" s="9"/>
      <c r="AG189" s="21">
        <v>0.80139199999999999</v>
      </c>
      <c r="AH189" s="21">
        <v>19.175599999999999</v>
      </c>
      <c r="AI189" s="21">
        <v>-1.3290400000000001E-2</v>
      </c>
      <c r="AJ189" s="21">
        <v>179</v>
      </c>
      <c r="AK189" s="21">
        <v>0.80017099999999997</v>
      </c>
      <c r="AL189">
        <f t="shared" si="30"/>
        <v>16.407901234567902</v>
      </c>
      <c r="AM189">
        <f t="shared" si="31"/>
        <v>13.149160786172839</v>
      </c>
      <c r="AP189" s="9"/>
      <c r="AQ189" s="21">
        <v>0.76873800000000003</v>
      </c>
      <c r="AR189" s="21">
        <v>24.406500000000001</v>
      </c>
      <c r="AS189" s="21">
        <v>-1.3433799999999999E-2</v>
      </c>
      <c r="AT189" s="21">
        <v>179</v>
      </c>
      <c r="AU189" s="21">
        <v>0.767822</v>
      </c>
      <c r="AV189">
        <f t="shared" si="32"/>
        <v>16.584938271604937</v>
      </c>
      <c r="AW189">
        <f t="shared" si="33"/>
        <v>12.749472277037036</v>
      </c>
      <c r="AX189" s="9"/>
      <c r="AY189" s="21">
        <v>0.80139199999999999</v>
      </c>
      <c r="AZ189" s="21">
        <v>27.963799999999999</v>
      </c>
      <c r="BA189" s="21">
        <v>-1.32111E-2</v>
      </c>
      <c r="BB189" s="21">
        <v>179</v>
      </c>
      <c r="BC189" s="21">
        <v>0.80047599999999997</v>
      </c>
      <c r="BD189">
        <f t="shared" si="34"/>
        <v>16.309999999999999</v>
      </c>
      <c r="BE189">
        <f t="shared" si="35"/>
        <v>13.070703519999999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0.76370199999999999</v>
      </c>
      <c r="H190" s="21">
        <v>6.8021000000000003</v>
      </c>
      <c r="I190" s="21">
        <v>-1.35651E-2</v>
      </c>
      <c r="J190" s="21">
        <v>180</v>
      </c>
      <c r="K190" s="21">
        <v>0.76324499999999995</v>
      </c>
      <c r="L190">
        <f t="shared" si="24"/>
        <v>16.747037037037035</v>
      </c>
      <c r="M190">
        <f t="shared" si="25"/>
        <v>12.789745679259259</v>
      </c>
      <c r="N190" s="9"/>
      <c r="O190" s="21">
        <v>0.806427</v>
      </c>
      <c r="P190" s="21">
        <v>10.359400000000001</v>
      </c>
      <c r="Q190" s="21">
        <v>-1.33057E-2</v>
      </c>
      <c r="R190" s="21">
        <v>180</v>
      </c>
      <c r="S190" s="21">
        <v>0.80566400000000005</v>
      </c>
      <c r="T190">
        <f t="shared" si="26"/>
        <v>16.42679012345679</v>
      </c>
      <c r="U190">
        <f t="shared" si="27"/>
        <v>13.247007078888888</v>
      </c>
      <c r="X190" s="9"/>
      <c r="Y190" s="21">
        <v>0.76370199999999999</v>
      </c>
      <c r="Z190" s="21">
        <v>15.628299999999999</v>
      </c>
      <c r="AA190" s="21">
        <v>-1.3473499999999999E-2</v>
      </c>
      <c r="AB190" s="21">
        <v>180</v>
      </c>
      <c r="AC190" s="21">
        <v>0.76324499999999995</v>
      </c>
      <c r="AD190">
        <f t="shared" si="28"/>
        <v>16.633950617283947</v>
      </c>
      <c r="AE190">
        <f t="shared" si="29"/>
        <v>12.703381354320985</v>
      </c>
      <c r="AF190" s="9"/>
      <c r="AG190" s="21">
        <v>0.806427</v>
      </c>
      <c r="AH190" s="21">
        <v>19.185700000000001</v>
      </c>
      <c r="AI190" s="21">
        <v>-1.3281299999999999E-2</v>
      </c>
      <c r="AJ190" s="21">
        <v>180</v>
      </c>
      <c r="AK190" s="21">
        <v>0.80535900000000005</v>
      </c>
      <c r="AL190">
        <f t="shared" si="30"/>
        <v>16.396666666666665</v>
      </c>
      <c r="AM190">
        <f t="shared" si="31"/>
        <v>13.222714709999998</v>
      </c>
      <c r="AP190" s="9"/>
      <c r="AQ190" s="21">
        <v>0.76370199999999999</v>
      </c>
      <c r="AR190" s="21">
        <v>24.416499999999999</v>
      </c>
      <c r="AS190" s="21">
        <v>-1.3439899999999999E-2</v>
      </c>
      <c r="AT190" s="21">
        <v>180</v>
      </c>
      <c r="AU190" s="21">
        <v>0.76324499999999995</v>
      </c>
      <c r="AV190">
        <f t="shared" si="32"/>
        <v>16.592469135802467</v>
      </c>
      <c r="AW190">
        <f t="shared" si="33"/>
        <v>12.671701863950616</v>
      </c>
      <c r="AX190" s="9"/>
      <c r="AY190" s="21">
        <v>0.806427</v>
      </c>
      <c r="AZ190" s="21">
        <v>27.9739</v>
      </c>
      <c r="BA190" s="21">
        <v>-1.3201900000000001E-2</v>
      </c>
      <c r="BB190" s="21">
        <v>180</v>
      </c>
      <c r="BC190" s="21">
        <v>0.80566400000000005</v>
      </c>
      <c r="BD190">
        <f t="shared" si="34"/>
        <v>16.298641975308641</v>
      </c>
      <c r="BE190">
        <f t="shared" si="35"/>
        <v>13.143664952222222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0.75866699999999998</v>
      </c>
      <c r="H191" s="21">
        <v>6.8121700000000001</v>
      </c>
      <c r="I191" s="21">
        <v>-1.35803E-2</v>
      </c>
      <c r="J191" s="21">
        <v>181</v>
      </c>
      <c r="K191" s="21">
        <v>0.75775099999999995</v>
      </c>
      <c r="L191">
        <f t="shared" si="24"/>
        <v>16.765802469135803</v>
      </c>
      <c r="M191">
        <f t="shared" si="25"/>
        <v>12.719661061851852</v>
      </c>
      <c r="N191" s="9"/>
      <c r="O191" s="21">
        <v>0.81146200000000002</v>
      </c>
      <c r="P191" s="21">
        <v>10.3695</v>
      </c>
      <c r="Q191" s="21">
        <v>-1.3281299999999999E-2</v>
      </c>
      <c r="R191" s="21">
        <v>181</v>
      </c>
      <c r="S191" s="21">
        <v>0.81054700000000002</v>
      </c>
      <c r="T191">
        <f t="shared" si="26"/>
        <v>16.396666666666665</v>
      </c>
      <c r="U191">
        <f t="shared" si="27"/>
        <v>13.305271926666665</v>
      </c>
      <c r="X191" s="9"/>
      <c r="Y191" s="21">
        <v>0.75866699999999998</v>
      </c>
      <c r="Z191" s="21">
        <v>15.638400000000001</v>
      </c>
      <c r="AA191" s="21">
        <v>-1.34796E-2</v>
      </c>
      <c r="AB191" s="21">
        <v>181</v>
      </c>
      <c r="AC191" s="21">
        <v>0.75775099999999995</v>
      </c>
      <c r="AD191">
        <f t="shared" si="28"/>
        <v>16.641481481481478</v>
      </c>
      <c r="AE191">
        <f t="shared" si="29"/>
        <v>12.625342831111109</v>
      </c>
      <c r="AF191" s="9"/>
      <c r="AG191" s="21">
        <v>0.81146200000000002</v>
      </c>
      <c r="AH191" s="21">
        <v>19.195699999999999</v>
      </c>
      <c r="AI191" s="21">
        <v>-1.32751E-2</v>
      </c>
      <c r="AJ191" s="21">
        <v>181</v>
      </c>
      <c r="AK191" s="21">
        <v>0.80993700000000002</v>
      </c>
      <c r="AL191">
        <f t="shared" si="30"/>
        <v>16.38901234567901</v>
      </c>
      <c r="AM191">
        <f t="shared" si="31"/>
        <v>13.29906073604938</v>
      </c>
      <c r="AP191" s="9"/>
      <c r="AQ191" s="21">
        <v>0.75866699999999998</v>
      </c>
      <c r="AR191" s="21">
        <v>24.426600000000001</v>
      </c>
      <c r="AS191" s="21">
        <v>-1.34491E-2</v>
      </c>
      <c r="AT191" s="21">
        <v>181</v>
      </c>
      <c r="AU191" s="21">
        <v>0.75775099999999995</v>
      </c>
      <c r="AV191">
        <f t="shared" si="32"/>
        <v>16.603827160493829</v>
      </c>
      <c r="AW191">
        <f t="shared" si="33"/>
        <v>12.59677574037037</v>
      </c>
      <c r="AX191" s="9"/>
      <c r="AY191" s="21">
        <v>0.81146200000000002</v>
      </c>
      <c r="AZ191" s="21">
        <v>27.983899999999998</v>
      </c>
      <c r="BA191" s="21">
        <v>-1.3205E-2</v>
      </c>
      <c r="BB191" s="21">
        <v>181</v>
      </c>
      <c r="BC191" s="21">
        <v>0.81115700000000002</v>
      </c>
      <c r="BD191">
        <f t="shared" si="34"/>
        <v>16.302469135802468</v>
      </c>
      <c r="BE191">
        <f t="shared" si="35"/>
        <v>13.228834209876542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0.75363199999999997</v>
      </c>
      <c r="H192" s="21">
        <v>6.8222399999999999</v>
      </c>
      <c r="I192" s="21">
        <v>-1.3595599999999999E-2</v>
      </c>
      <c r="J192" s="21">
        <v>182</v>
      </c>
      <c r="K192" s="21">
        <v>0.75225799999999998</v>
      </c>
      <c r="L192">
        <f t="shared" si="24"/>
        <v>16.784691358024691</v>
      </c>
      <c r="M192">
        <f t="shared" si="25"/>
        <v>12.649480517530863</v>
      </c>
      <c r="N192" s="9"/>
      <c r="O192" s="21">
        <v>0.81649799999999995</v>
      </c>
      <c r="P192" s="21">
        <v>10.3796</v>
      </c>
      <c r="Q192" s="21">
        <v>-1.32599E-2</v>
      </c>
      <c r="R192" s="21">
        <v>182</v>
      </c>
      <c r="S192" s="21">
        <v>0.81573499999999999</v>
      </c>
      <c r="T192">
        <f t="shared" si="26"/>
        <v>16.370246913580246</v>
      </c>
      <c r="U192">
        <f t="shared" si="27"/>
        <v>13.366273864444443</v>
      </c>
      <c r="X192" s="9"/>
      <c r="Y192" s="21">
        <v>0.75363199999999997</v>
      </c>
      <c r="Z192" s="21">
        <v>15.6485</v>
      </c>
      <c r="AA192" s="21">
        <v>-1.34918E-2</v>
      </c>
      <c r="AB192" s="21">
        <v>182</v>
      </c>
      <c r="AC192" s="21">
        <v>0.75317400000000001</v>
      </c>
      <c r="AD192">
        <f t="shared" si="28"/>
        <v>16.656543209876542</v>
      </c>
      <c r="AE192">
        <f t="shared" si="29"/>
        <v>12.552903972345678</v>
      </c>
      <c r="AF192" s="9"/>
      <c r="AG192" s="21">
        <v>0.81649799999999995</v>
      </c>
      <c r="AH192" s="21">
        <v>19.2058</v>
      </c>
      <c r="AI192" s="21">
        <v>-1.32751E-2</v>
      </c>
      <c r="AJ192" s="21">
        <v>182</v>
      </c>
      <c r="AK192" s="21">
        <v>0.81603999999999999</v>
      </c>
      <c r="AL192">
        <f t="shared" si="30"/>
        <v>16.38901234567901</v>
      </c>
      <c r="AM192">
        <f t="shared" si="31"/>
        <v>13.38159580222222</v>
      </c>
      <c r="AP192" s="9"/>
      <c r="AQ192" s="21">
        <v>0.75363199999999997</v>
      </c>
      <c r="AR192" s="21">
        <v>24.436699999999998</v>
      </c>
      <c r="AS192" s="21">
        <v>-1.3458299999999999E-2</v>
      </c>
      <c r="AT192" s="21">
        <v>182</v>
      </c>
      <c r="AU192" s="21">
        <v>0.75347900000000001</v>
      </c>
      <c r="AV192">
        <f t="shared" si="32"/>
        <v>16.615185185185183</v>
      </c>
      <c r="AW192">
        <f t="shared" si="33"/>
        <v>12.52173524148148</v>
      </c>
      <c r="AX192" s="9"/>
      <c r="AY192" s="21">
        <v>0.81649799999999995</v>
      </c>
      <c r="AZ192" s="21">
        <v>27.994</v>
      </c>
      <c r="BA192" s="21">
        <v>-1.3205E-2</v>
      </c>
      <c r="BB192" s="21">
        <v>182</v>
      </c>
      <c r="BC192" s="21">
        <v>0.81603999999999999</v>
      </c>
      <c r="BD192">
        <f t="shared" si="34"/>
        <v>16.302469135802468</v>
      </c>
      <c r="BE192">
        <f t="shared" si="35"/>
        <v>13.310933444444442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0.74859600000000004</v>
      </c>
      <c r="H193" s="21">
        <v>6.8323099999999997</v>
      </c>
      <c r="I193" s="21">
        <v>-1.362E-2</v>
      </c>
      <c r="J193" s="21">
        <v>183</v>
      </c>
      <c r="K193" s="21">
        <v>0.74792499999999995</v>
      </c>
      <c r="L193">
        <f t="shared" si="24"/>
        <v>16.814814814814813</v>
      </c>
      <c r="M193">
        <f t="shared" si="25"/>
        <v>12.587503111111111</v>
      </c>
      <c r="N193" s="9"/>
      <c r="O193" s="21">
        <v>0.82153299999999996</v>
      </c>
      <c r="P193" s="21">
        <v>10.389699999999999</v>
      </c>
      <c r="Q193" s="21">
        <v>-1.32446E-2</v>
      </c>
      <c r="R193" s="21">
        <v>183</v>
      </c>
      <c r="S193" s="21">
        <v>0.82000700000000004</v>
      </c>
      <c r="T193">
        <f t="shared" si="26"/>
        <v>16.351358024691358</v>
      </c>
      <c r="U193">
        <f t="shared" si="27"/>
        <v>13.433180212098765</v>
      </c>
      <c r="X193" s="9"/>
      <c r="Y193" s="21">
        <v>0.74859600000000004</v>
      </c>
      <c r="Z193" s="21">
        <v>15.6585</v>
      </c>
      <c r="AA193" s="21">
        <v>-1.3504E-2</v>
      </c>
      <c r="AB193" s="21">
        <v>183</v>
      </c>
      <c r="AC193" s="21">
        <v>0.74795500000000004</v>
      </c>
      <c r="AD193">
        <f t="shared" si="28"/>
        <v>16.671604938271606</v>
      </c>
      <c r="AE193">
        <f t="shared" si="29"/>
        <v>12.480296770370373</v>
      </c>
      <c r="AF193" s="9"/>
      <c r="AG193" s="21">
        <v>0.82153299999999996</v>
      </c>
      <c r="AH193" s="21">
        <v>19.215900000000001</v>
      </c>
      <c r="AI193" s="21">
        <v>-1.3266E-2</v>
      </c>
      <c r="AJ193" s="21">
        <v>183</v>
      </c>
      <c r="AK193" s="21">
        <v>0.82092299999999996</v>
      </c>
      <c r="AL193">
        <f t="shared" si="30"/>
        <v>16.377777777777776</v>
      </c>
      <c r="AM193">
        <f t="shared" si="31"/>
        <v>13.45488491111111</v>
      </c>
      <c r="AP193" s="9"/>
      <c r="AQ193" s="21">
        <v>0.74859600000000004</v>
      </c>
      <c r="AR193" s="21">
        <v>24.4467</v>
      </c>
      <c r="AS193" s="21">
        <v>-1.3467399999999999E-2</v>
      </c>
      <c r="AT193" s="21">
        <v>183</v>
      </c>
      <c r="AU193" s="21">
        <v>0.74798600000000004</v>
      </c>
      <c r="AV193">
        <f t="shared" si="32"/>
        <v>16.626419753086417</v>
      </c>
      <c r="AW193">
        <f t="shared" si="33"/>
        <v>12.44647132148148</v>
      </c>
      <c r="AX193" s="9"/>
      <c r="AY193" s="21">
        <v>0.82153299999999996</v>
      </c>
      <c r="AZ193" s="21">
        <v>28.004100000000001</v>
      </c>
      <c r="BA193" s="21">
        <v>-1.32111E-2</v>
      </c>
      <c r="BB193" s="21">
        <v>183</v>
      </c>
      <c r="BC193" s="21">
        <v>0.82122799999999996</v>
      </c>
      <c r="BD193">
        <f t="shared" si="34"/>
        <v>16.309999999999999</v>
      </c>
      <c r="BE193">
        <f t="shared" si="35"/>
        <v>13.399203229999998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0.74356100000000003</v>
      </c>
      <c r="H194" s="21">
        <v>6.8423800000000004</v>
      </c>
      <c r="I194" s="21">
        <v>-1.3638300000000001E-2</v>
      </c>
      <c r="J194" s="21">
        <v>184</v>
      </c>
      <c r="K194" s="21">
        <v>0.74288900000000002</v>
      </c>
      <c r="L194">
        <f t="shared" si="24"/>
        <v>16.837407407407408</v>
      </c>
      <c r="M194">
        <f t="shared" si="25"/>
        <v>12.51963948925926</v>
      </c>
      <c r="N194" s="9"/>
      <c r="O194" s="21">
        <v>0.826569</v>
      </c>
      <c r="P194" s="21">
        <v>10.399699999999999</v>
      </c>
      <c r="Q194" s="21">
        <v>-1.3250700000000001E-2</v>
      </c>
      <c r="R194" s="21">
        <v>184</v>
      </c>
      <c r="S194" s="21">
        <v>0.82580600000000004</v>
      </c>
      <c r="T194">
        <f t="shared" si="26"/>
        <v>16.358888888888888</v>
      </c>
      <c r="U194">
        <f t="shared" si="27"/>
        <v>13.521750429999999</v>
      </c>
      <c r="X194" s="9"/>
      <c r="Y194" s="21">
        <v>0.74356100000000003</v>
      </c>
      <c r="Z194" s="21">
        <v>15.6686</v>
      </c>
      <c r="AA194" s="21">
        <v>-1.3528399999999999E-2</v>
      </c>
      <c r="AB194" s="21">
        <v>184</v>
      </c>
      <c r="AC194" s="21">
        <v>0.74295</v>
      </c>
      <c r="AD194">
        <f t="shared" si="28"/>
        <v>16.701728395061725</v>
      </c>
      <c r="AE194">
        <f t="shared" si="29"/>
        <v>12.418753867160492</v>
      </c>
      <c r="AF194" s="9"/>
      <c r="AG194" s="21">
        <v>0.826569</v>
      </c>
      <c r="AH194" s="21">
        <v>19.225899999999999</v>
      </c>
      <c r="AI194" s="21">
        <v>-1.32599E-2</v>
      </c>
      <c r="AJ194" s="21">
        <v>184</v>
      </c>
      <c r="AK194" s="21">
        <v>0.82550000000000001</v>
      </c>
      <c r="AL194">
        <f t="shared" si="30"/>
        <v>16.370246913580246</v>
      </c>
      <c r="AM194">
        <f t="shared" si="31"/>
        <v>13.53113862111111</v>
      </c>
      <c r="AP194" s="9"/>
      <c r="AQ194" s="21">
        <v>0.74356100000000003</v>
      </c>
      <c r="AR194" s="21">
        <v>24.456800000000001</v>
      </c>
      <c r="AS194" s="21">
        <v>-1.34766E-2</v>
      </c>
      <c r="AT194" s="21">
        <v>184</v>
      </c>
      <c r="AU194" s="21">
        <v>0.74295</v>
      </c>
      <c r="AV194">
        <f t="shared" si="32"/>
        <v>16.637777777777774</v>
      </c>
      <c r="AW194">
        <f t="shared" si="33"/>
        <v>12.37120268222222</v>
      </c>
      <c r="AX194" s="9"/>
      <c r="AY194" s="21">
        <v>0.826569</v>
      </c>
      <c r="AZ194" s="21">
        <v>28.014199999999999</v>
      </c>
      <c r="BA194" s="21">
        <v>-1.3205E-2</v>
      </c>
      <c r="BB194" s="21">
        <v>184</v>
      </c>
      <c r="BC194" s="21">
        <v>0.82611100000000004</v>
      </c>
      <c r="BD194">
        <f t="shared" si="34"/>
        <v>16.302469135802468</v>
      </c>
      <c r="BE194">
        <f t="shared" si="35"/>
        <v>13.475115611111111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0.73852499999999999</v>
      </c>
      <c r="H195" s="21">
        <v>6.8524500000000002</v>
      </c>
      <c r="I195" s="21">
        <v>-1.36597E-2</v>
      </c>
      <c r="J195" s="21">
        <v>185</v>
      </c>
      <c r="K195" s="21">
        <v>0.73803700000000005</v>
      </c>
      <c r="L195">
        <f t="shared" si="24"/>
        <v>16.863827160493827</v>
      </c>
      <c r="M195">
        <f t="shared" si="25"/>
        <v>12.454357953703703</v>
      </c>
      <c r="N195" s="9"/>
      <c r="O195" s="21">
        <v>0.83160400000000001</v>
      </c>
      <c r="P195" s="21">
        <v>10.409800000000001</v>
      </c>
      <c r="Q195" s="21">
        <v>-1.3247699999999999E-2</v>
      </c>
      <c r="R195" s="21">
        <v>185</v>
      </c>
      <c r="S195" s="21">
        <v>0.83099400000000001</v>
      </c>
      <c r="T195">
        <f t="shared" si="26"/>
        <v>16.355185185185185</v>
      </c>
      <c r="U195">
        <f t="shared" si="27"/>
        <v>13.601037420740742</v>
      </c>
      <c r="X195" s="9"/>
      <c r="Y195" s="21">
        <v>0.73852499999999999</v>
      </c>
      <c r="Z195" s="21">
        <v>15.678699999999999</v>
      </c>
      <c r="AA195" s="21">
        <v>-1.3559E-2</v>
      </c>
      <c r="AB195" s="21">
        <v>185</v>
      </c>
      <c r="AC195" s="21">
        <v>0.73794599999999999</v>
      </c>
      <c r="AD195">
        <f t="shared" si="28"/>
        <v>16.739506172839505</v>
      </c>
      <c r="AE195">
        <f t="shared" si="29"/>
        <v>12.362543796296295</v>
      </c>
      <c r="AF195" s="9"/>
      <c r="AG195" s="21">
        <v>0.83160400000000001</v>
      </c>
      <c r="AH195" s="21">
        <v>19.236000000000001</v>
      </c>
      <c r="AI195" s="21">
        <v>-1.3250700000000001E-2</v>
      </c>
      <c r="AJ195" s="21">
        <v>185</v>
      </c>
      <c r="AK195" s="21">
        <v>0.83068799999999998</v>
      </c>
      <c r="AL195">
        <f t="shared" si="30"/>
        <v>16.358888888888888</v>
      </c>
      <c r="AM195">
        <f t="shared" si="31"/>
        <v>13.604117435555555</v>
      </c>
      <c r="AP195" s="9"/>
      <c r="AQ195" s="21">
        <v>0.73852499999999999</v>
      </c>
      <c r="AR195" s="21">
        <v>24.466899999999999</v>
      </c>
      <c r="AS195" s="21">
        <v>-1.34857E-2</v>
      </c>
      <c r="AT195" s="21">
        <v>185</v>
      </c>
      <c r="AU195" s="21">
        <v>0.73791499999999999</v>
      </c>
      <c r="AV195">
        <f t="shared" si="32"/>
        <v>16.649012345679012</v>
      </c>
      <c r="AW195">
        <f t="shared" si="33"/>
        <v>12.295711842592592</v>
      </c>
      <c r="AX195" s="9"/>
      <c r="AY195" s="21">
        <v>0.83160400000000001</v>
      </c>
      <c r="AZ195" s="21">
        <v>28.0242</v>
      </c>
      <c r="BA195" s="21">
        <v>-1.31989E-2</v>
      </c>
      <c r="BB195" s="21">
        <v>185</v>
      </c>
      <c r="BC195" s="21">
        <v>0.83068799999999998</v>
      </c>
      <c r="BD195">
        <f t="shared" si="34"/>
        <v>16.294938271604938</v>
      </c>
      <c r="BE195">
        <f t="shared" si="35"/>
        <v>13.550935846419753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0.73348999999999998</v>
      </c>
      <c r="H196" s="21">
        <v>6.8625299999999996</v>
      </c>
      <c r="I196" s="21">
        <v>-1.3671900000000001E-2</v>
      </c>
      <c r="J196" s="21">
        <v>186</v>
      </c>
      <c r="K196" s="21">
        <v>0.73284899999999997</v>
      </c>
      <c r="L196">
        <f t="shared" si="24"/>
        <v>16.878888888888888</v>
      </c>
      <c r="M196">
        <f t="shared" si="25"/>
        <v>12.38049621111111</v>
      </c>
      <c r="N196" s="9"/>
      <c r="O196" s="21">
        <v>0.83663900000000002</v>
      </c>
      <c r="P196" s="21">
        <v>10.4199</v>
      </c>
      <c r="Q196" s="21">
        <v>-1.3247699999999999E-2</v>
      </c>
      <c r="R196" s="21">
        <v>186</v>
      </c>
      <c r="S196" s="21">
        <v>0.83557099999999995</v>
      </c>
      <c r="T196">
        <f t="shared" si="26"/>
        <v>16.355185185185185</v>
      </c>
      <c r="U196">
        <f t="shared" si="27"/>
        <v>13.683385778148148</v>
      </c>
      <c r="X196" s="9"/>
      <c r="Y196" s="21">
        <v>0.73348999999999998</v>
      </c>
      <c r="Z196" s="21">
        <v>15.688700000000001</v>
      </c>
      <c r="AA196" s="21">
        <v>-1.35803E-2</v>
      </c>
      <c r="AB196" s="21">
        <v>186</v>
      </c>
      <c r="AC196" s="21">
        <v>0.73278799999999999</v>
      </c>
      <c r="AD196">
        <f t="shared" si="28"/>
        <v>16.765802469135803</v>
      </c>
      <c r="AE196">
        <f t="shared" si="29"/>
        <v>12.297548453086419</v>
      </c>
      <c r="AF196" s="9"/>
      <c r="AG196" s="21">
        <v>0.83663900000000002</v>
      </c>
      <c r="AH196" s="21">
        <v>19.246099999999998</v>
      </c>
      <c r="AI196" s="21">
        <v>-1.3241599999999999E-2</v>
      </c>
      <c r="AJ196" s="21">
        <v>186</v>
      </c>
      <c r="AK196" s="21">
        <v>0.83587599999999995</v>
      </c>
      <c r="AL196">
        <f t="shared" si="30"/>
        <v>16.347654320987651</v>
      </c>
      <c r="AM196">
        <f t="shared" si="31"/>
        <v>13.677085163456788</v>
      </c>
      <c r="AP196" s="9"/>
      <c r="AQ196" s="21">
        <v>0.73348999999999998</v>
      </c>
      <c r="AR196" s="21">
        <v>24.477</v>
      </c>
      <c r="AS196" s="21">
        <v>-1.3504E-2</v>
      </c>
      <c r="AT196" s="21">
        <v>186</v>
      </c>
      <c r="AU196" s="21">
        <v>0.73272700000000002</v>
      </c>
      <c r="AV196">
        <f t="shared" si="32"/>
        <v>16.671604938271606</v>
      </c>
      <c r="AW196">
        <f t="shared" si="33"/>
        <v>12.228455506172841</v>
      </c>
      <c r="AX196" s="9"/>
      <c r="AY196" s="21">
        <v>0.83663900000000002</v>
      </c>
      <c r="AZ196" s="21">
        <v>28.034300000000002</v>
      </c>
      <c r="BA196" s="21">
        <v>-1.31836E-2</v>
      </c>
      <c r="BB196" s="21">
        <v>186</v>
      </c>
      <c r="BC196" s="21">
        <v>0.83618199999999998</v>
      </c>
      <c r="BD196">
        <f t="shared" si="34"/>
        <v>16.276049382716046</v>
      </c>
      <c r="BE196">
        <f t="shared" si="35"/>
        <v>13.61717767950617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0.72845499999999996</v>
      </c>
      <c r="H197" s="21">
        <v>6.8726000000000003</v>
      </c>
      <c r="I197" s="21">
        <v>-1.3693200000000001E-2</v>
      </c>
      <c r="J197" s="21">
        <v>187</v>
      </c>
      <c r="K197" s="21">
        <v>0.72781399999999996</v>
      </c>
      <c r="L197">
        <f t="shared" si="24"/>
        <v>16.905185185185186</v>
      </c>
      <c r="M197">
        <f t="shared" si="25"/>
        <v>12.314666674074074</v>
      </c>
      <c r="N197" s="9"/>
      <c r="O197" s="21">
        <v>0.84167499999999995</v>
      </c>
      <c r="P197" s="21">
        <v>10.4299</v>
      </c>
      <c r="Q197" s="21">
        <v>-1.32385E-2</v>
      </c>
      <c r="R197" s="21">
        <v>187</v>
      </c>
      <c r="S197" s="21">
        <v>0.84136999999999995</v>
      </c>
      <c r="T197">
        <f t="shared" si="26"/>
        <v>16.343827160493824</v>
      </c>
      <c r="U197">
        <f t="shared" si="27"/>
        <v>13.756190725308638</v>
      </c>
      <c r="X197" s="9"/>
      <c r="Y197" s="21">
        <v>0.72845499999999996</v>
      </c>
      <c r="Z197" s="21">
        <v>15.6988</v>
      </c>
      <c r="AA197" s="21">
        <v>-1.36017E-2</v>
      </c>
      <c r="AB197" s="21">
        <v>187</v>
      </c>
      <c r="AC197" s="21">
        <v>0.72787500000000005</v>
      </c>
      <c r="AD197">
        <f t="shared" si="28"/>
        <v>16.792222222222222</v>
      </c>
      <c r="AE197">
        <f t="shared" si="29"/>
        <v>12.232378238888888</v>
      </c>
      <c r="AF197" s="9"/>
      <c r="AG197" s="21">
        <v>0.84167499999999995</v>
      </c>
      <c r="AH197" s="21">
        <v>19.2562</v>
      </c>
      <c r="AI197" s="21">
        <v>-1.32385E-2</v>
      </c>
      <c r="AJ197" s="21">
        <v>187</v>
      </c>
      <c r="AK197" s="21">
        <v>0.84075900000000003</v>
      </c>
      <c r="AL197">
        <f t="shared" si="30"/>
        <v>16.343827160493824</v>
      </c>
      <c r="AM197">
        <f t="shared" si="31"/>
        <v>13.756190725308638</v>
      </c>
      <c r="AP197" s="9"/>
      <c r="AQ197" s="21">
        <v>0.72845499999999996</v>
      </c>
      <c r="AR197" s="21">
        <v>24.486999999999998</v>
      </c>
      <c r="AS197" s="21">
        <v>-1.3522299999999999E-2</v>
      </c>
      <c r="AT197" s="21">
        <v>187</v>
      </c>
      <c r="AU197" s="21">
        <v>0.72787500000000005</v>
      </c>
      <c r="AV197">
        <f t="shared" si="32"/>
        <v>16.694197530864194</v>
      </c>
      <c r="AW197">
        <f t="shared" si="33"/>
        <v>12.160971662345677</v>
      </c>
      <c r="AX197" s="9"/>
      <c r="AY197" s="21">
        <v>0.84167499999999995</v>
      </c>
      <c r="AZ197" s="21">
        <v>28.0444</v>
      </c>
      <c r="BA197" s="21">
        <v>-1.3159199999999999E-2</v>
      </c>
      <c r="BB197" s="21">
        <v>187</v>
      </c>
      <c r="BC197" s="21">
        <v>0.84045400000000003</v>
      </c>
      <c r="BD197">
        <f t="shared" si="34"/>
        <v>16.245925925925924</v>
      </c>
      <c r="BE197">
        <f t="shared" si="35"/>
        <v>13.673789703703701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0.72341900000000003</v>
      </c>
      <c r="H198" s="21">
        <v>6.8826700000000001</v>
      </c>
      <c r="I198" s="21">
        <v>-1.37085E-2</v>
      </c>
      <c r="J198" s="21">
        <v>188</v>
      </c>
      <c r="K198" s="21">
        <v>0.72274799999999995</v>
      </c>
      <c r="L198">
        <f t="shared" si="24"/>
        <v>16.924074074074074</v>
      </c>
      <c r="M198">
        <f t="shared" si="25"/>
        <v>12.243196742592593</v>
      </c>
      <c r="N198" s="9"/>
      <c r="O198" s="21">
        <v>0.84670999999999996</v>
      </c>
      <c r="P198" s="21">
        <v>10.44</v>
      </c>
      <c r="Q198" s="21">
        <v>-1.32263E-2</v>
      </c>
      <c r="R198" s="21">
        <v>188</v>
      </c>
      <c r="S198" s="21">
        <v>0.845947</v>
      </c>
      <c r="T198">
        <f t="shared" si="26"/>
        <v>16.328765432098766</v>
      </c>
      <c r="U198">
        <f t="shared" si="27"/>
        <v>13.825728979012347</v>
      </c>
      <c r="X198" s="9"/>
      <c r="Y198" s="21">
        <v>0.72341900000000003</v>
      </c>
      <c r="Z198" s="21">
        <v>15.7089</v>
      </c>
      <c r="AA198" s="21">
        <v>-1.36139E-2</v>
      </c>
      <c r="AB198" s="21">
        <v>188</v>
      </c>
      <c r="AC198" s="21">
        <v>0.72280900000000003</v>
      </c>
      <c r="AD198">
        <f t="shared" si="28"/>
        <v>16.807283950617283</v>
      </c>
      <c r="AE198">
        <f t="shared" si="29"/>
        <v>12.158708548271605</v>
      </c>
      <c r="AF198" s="9"/>
      <c r="AG198" s="21">
        <v>0.84670999999999996</v>
      </c>
      <c r="AH198" s="21">
        <v>19.266200000000001</v>
      </c>
      <c r="AI198" s="21">
        <v>-1.32324E-2</v>
      </c>
      <c r="AJ198" s="21">
        <v>188</v>
      </c>
      <c r="AK198" s="21">
        <v>0.845642</v>
      </c>
      <c r="AL198">
        <f t="shared" si="30"/>
        <v>16.336296296296297</v>
      </c>
      <c r="AM198">
        <f t="shared" si="31"/>
        <v>13.832105437037036</v>
      </c>
      <c r="AP198" s="9"/>
      <c r="AQ198" s="21">
        <v>0.72341900000000003</v>
      </c>
      <c r="AR198" s="21">
        <v>24.4971</v>
      </c>
      <c r="AS198" s="21">
        <v>-1.35193E-2</v>
      </c>
      <c r="AT198" s="21">
        <v>188</v>
      </c>
      <c r="AU198" s="21">
        <v>0.72283900000000001</v>
      </c>
      <c r="AV198">
        <f t="shared" si="32"/>
        <v>16.690493827160495</v>
      </c>
      <c r="AW198">
        <f t="shared" si="33"/>
        <v>12.074220353950619</v>
      </c>
      <c r="AX198" s="9"/>
      <c r="AY198" s="21">
        <v>0.84670999999999996</v>
      </c>
      <c r="AZ198" s="21">
        <v>28.054400000000001</v>
      </c>
      <c r="BA198" s="21">
        <v>-1.31561E-2</v>
      </c>
      <c r="BB198" s="21">
        <v>188</v>
      </c>
      <c r="BC198" s="21">
        <v>0.846252</v>
      </c>
      <c r="BD198">
        <f t="shared" si="34"/>
        <v>16.2420987654321</v>
      </c>
      <c r="BE198">
        <f t="shared" si="35"/>
        <v>13.752347445679012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0.71838400000000002</v>
      </c>
      <c r="H199" s="21">
        <v>6.8927399999999999</v>
      </c>
      <c r="I199" s="21">
        <v>-1.3726800000000001E-2</v>
      </c>
      <c r="J199" s="21">
        <v>189</v>
      </c>
      <c r="K199" s="21">
        <v>0.71768200000000004</v>
      </c>
      <c r="L199">
        <f t="shared" si="24"/>
        <v>16.946666666666665</v>
      </c>
      <c r="M199">
        <f t="shared" si="25"/>
        <v>12.174214186666665</v>
      </c>
      <c r="N199" s="9"/>
      <c r="O199" s="21">
        <v>0.851746</v>
      </c>
      <c r="P199" s="21">
        <v>10.450100000000001</v>
      </c>
      <c r="Q199" s="21">
        <v>-1.3214099999999999E-2</v>
      </c>
      <c r="R199" s="21">
        <v>189</v>
      </c>
      <c r="S199" s="21">
        <v>0.85143999999999997</v>
      </c>
      <c r="T199">
        <f t="shared" si="26"/>
        <v>16.313703703703702</v>
      </c>
      <c r="U199">
        <f t="shared" si="27"/>
        <v>13.895131874814814</v>
      </c>
      <c r="X199" s="9"/>
      <c r="Y199" s="21">
        <v>0.71838400000000002</v>
      </c>
      <c r="Z199" s="21">
        <v>15.718999999999999</v>
      </c>
      <c r="AA199" s="21">
        <v>-1.36353E-2</v>
      </c>
      <c r="AB199" s="21">
        <v>189</v>
      </c>
      <c r="AC199" s="21">
        <v>0.71786499999999998</v>
      </c>
      <c r="AD199">
        <f t="shared" si="28"/>
        <v>16.833703703703701</v>
      </c>
      <c r="AE199">
        <f t="shared" si="29"/>
        <v>12.09306340148148</v>
      </c>
      <c r="AF199" s="9"/>
      <c r="AG199" s="21">
        <v>0.851746</v>
      </c>
      <c r="AH199" s="21">
        <v>19.276299999999999</v>
      </c>
      <c r="AI199" s="21">
        <v>-1.32233E-2</v>
      </c>
      <c r="AJ199" s="21">
        <v>189</v>
      </c>
      <c r="AK199" s="21">
        <v>0.85052499999999998</v>
      </c>
      <c r="AL199">
        <f t="shared" si="30"/>
        <v>16.32506172839506</v>
      </c>
      <c r="AM199">
        <f t="shared" si="31"/>
        <v>13.904806026913578</v>
      </c>
      <c r="AP199" s="9"/>
      <c r="AQ199" s="21">
        <v>0.71838400000000002</v>
      </c>
      <c r="AR199" s="21">
        <v>24.507200000000001</v>
      </c>
      <c r="AS199" s="21">
        <v>-1.3516200000000001E-2</v>
      </c>
      <c r="AT199" s="21">
        <v>189</v>
      </c>
      <c r="AU199" s="21">
        <v>0.71783399999999997</v>
      </c>
      <c r="AV199">
        <f t="shared" si="32"/>
        <v>16.686666666666664</v>
      </c>
      <c r="AW199">
        <f t="shared" si="33"/>
        <v>11.987434346666666</v>
      </c>
      <c r="AX199" s="9"/>
      <c r="AY199" s="21">
        <v>0.851746</v>
      </c>
      <c r="AZ199" s="21">
        <v>28.064499999999999</v>
      </c>
      <c r="BA199" s="21">
        <v>-1.31409E-2</v>
      </c>
      <c r="BB199" s="21">
        <v>189</v>
      </c>
      <c r="BC199" s="21">
        <v>0.85082999999999998</v>
      </c>
      <c r="BD199">
        <f t="shared" si="34"/>
        <v>16.223333333333333</v>
      </c>
      <c r="BE199">
        <f t="shared" si="35"/>
        <v>13.818159273333332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0.71334799999999998</v>
      </c>
      <c r="H200" s="21">
        <v>6.9028099999999997</v>
      </c>
      <c r="I200" s="21">
        <v>-1.37421E-2</v>
      </c>
      <c r="J200" s="21">
        <v>190</v>
      </c>
      <c r="K200" s="21">
        <v>0.71270800000000001</v>
      </c>
      <c r="L200">
        <f t="shared" si="24"/>
        <v>16.965555555555554</v>
      </c>
      <c r="M200">
        <f t="shared" si="25"/>
        <v>12.102345124444442</v>
      </c>
      <c r="N200" s="9"/>
      <c r="O200" s="21">
        <v>0.85678100000000001</v>
      </c>
      <c r="P200" s="21">
        <v>10.4602</v>
      </c>
      <c r="Q200" s="21">
        <v>-1.31989E-2</v>
      </c>
      <c r="R200" s="21">
        <v>190</v>
      </c>
      <c r="S200" s="21">
        <v>0.85571299999999995</v>
      </c>
      <c r="T200">
        <f t="shared" si="26"/>
        <v>16.294938271604938</v>
      </c>
      <c r="U200">
        <f t="shared" si="27"/>
        <v>13.96119350728395</v>
      </c>
      <c r="X200" s="9"/>
      <c r="Y200" s="21">
        <v>0.71334799999999998</v>
      </c>
      <c r="Z200" s="21">
        <v>15.728999999999999</v>
      </c>
      <c r="AA200" s="21">
        <v>-1.3644399999999999E-2</v>
      </c>
      <c r="AB200" s="21">
        <v>190</v>
      </c>
      <c r="AC200" s="21">
        <v>0.71270800000000001</v>
      </c>
      <c r="AD200">
        <f t="shared" si="28"/>
        <v>16.844938271604939</v>
      </c>
      <c r="AE200">
        <f t="shared" si="29"/>
        <v>12.016303026172839</v>
      </c>
      <c r="AF200" s="9"/>
      <c r="AG200" s="21">
        <v>0.85678100000000001</v>
      </c>
      <c r="AH200" s="21">
        <v>19.2864</v>
      </c>
      <c r="AI200" s="21">
        <v>-1.3205E-2</v>
      </c>
      <c r="AJ200" s="21">
        <v>190</v>
      </c>
      <c r="AK200" s="21">
        <v>0.85601799999999995</v>
      </c>
      <c r="AL200">
        <f t="shared" si="30"/>
        <v>16.302469135802468</v>
      </c>
      <c r="AM200">
        <f t="shared" si="31"/>
        <v>13.967645808641974</v>
      </c>
      <c r="AP200" s="9"/>
      <c r="AQ200" s="21">
        <v>0.71334799999999998</v>
      </c>
      <c r="AR200" s="21">
        <v>24.517199999999999</v>
      </c>
      <c r="AS200" s="21">
        <v>-1.3522299999999999E-2</v>
      </c>
      <c r="AT200" s="21">
        <v>190</v>
      </c>
      <c r="AU200" s="21">
        <v>0.712677</v>
      </c>
      <c r="AV200">
        <f t="shared" si="32"/>
        <v>16.694197530864194</v>
      </c>
      <c r="AW200">
        <f t="shared" si="33"/>
        <v>11.908772420246912</v>
      </c>
      <c r="AX200" s="9"/>
      <c r="AY200" s="21">
        <v>0.85678100000000001</v>
      </c>
      <c r="AZ200" s="21">
        <v>28.0746</v>
      </c>
      <c r="BA200" s="21">
        <v>-1.31317E-2</v>
      </c>
      <c r="BB200" s="21">
        <v>190</v>
      </c>
      <c r="BC200" s="21">
        <v>0.85601799999999995</v>
      </c>
      <c r="BD200">
        <f t="shared" si="34"/>
        <v>16.211975308641971</v>
      </c>
      <c r="BE200">
        <f t="shared" si="35"/>
        <v>13.890112416913578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0.70831299999999997</v>
      </c>
      <c r="H201" s="21">
        <v>6.9128800000000004</v>
      </c>
      <c r="I201" s="21">
        <v>-1.37482E-2</v>
      </c>
      <c r="J201" s="21">
        <v>191</v>
      </c>
      <c r="K201" s="21">
        <v>0.70767199999999997</v>
      </c>
      <c r="L201">
        <f t="shared" si="24"/>
        <v>16.973086419753084</v>
      </c>
      <c r="M201">
        <f t="shared" si="25"/>
        <v>12.022257761234567</v>
      </c>
      <c r="N201" s="9"/>
      <c r="O201" s="21">
        <v>0.86181600000000003</v>
      </c>
      <c r="P201" s="21">
        <v>10.4702</v>
      </c>
      <c r="Q201" s="21">
        <v>-1.31775E-2</v>
      </c>
      <c r="R201" s="21">
        <v>191</v>
      </c>
      <c r="S201" s="21">
        <v>0.86120600000000003</v>
      </c>
      <c r="T201">
        <f t="shared" si="26"/>
        <v>16.268518518518519</v>
      </c>
      <c r="U201">
        <f t="shared" si="27"/>
        <v>14.020469555555556</v>
      </c>
      <c r="X201" s="9"/>
      <c r="Y201" s="21">
        <v>0.70831299999999997</v>
      </c>
      <c r="Z201" s="21">
        <v>15.739100000000001</v>
      </c>
      <c r="AA201" s="21">
        <v>-1.3638300000000001E-2</v>
      </c>
      <c r="AB201" s="21">
        <v>191</v>
      </c>
      <c r="AC201" s="21">
        <v>0.70767199999999997</v>
      </c>
      <c r="AD201">
        <f t="shared" si="28"/>
        <v>16.837407407407408</v>
      </c>
      <c r="AE201">
        <f t="shared" si="29"/>
        <v>11.926154552962963</v>
      </c>
      <c r="AF201" s="9"/>
      <c r="AG201" s="21">
        <v>0.86181600000000003</v>
      </c>
      <c r="AH201" s="21">
        <v>19.296399999999998</v>
      </c>
      <c r="AI201" s="21">
        <v>-1.3201900000000001E-2</v>
      </c>
      <c r="AJ201" s="21">
        <v>191</v>
      </c>
      <c r="AK201" s="21">
        <v>0.86120600000000003</v>
      </c>
      <c r="AL201">
        <f t="shared" si="30"/>
        <v>16.298641975308641</v>
      </c>
      <c r="AM201">
        <f t="shared" si="31"/>
        <v>14.046430432592592</v>
      </c>
      <c r="AP201" s="9"/>
      <c r="AQ201" s="21">
        <v>0.70831299999999997</v>
      </c>
      <c r="AR201" s="21">
        <v>24.5273</v>
      </c>
      <c r="AS201" s="21">
        <v>-1.35315E-2</v>
      </c>
      <c r="AT201" s="21">
        <v>191</v>
      </c>
      <c r="AU201" s="21">
        <v>0.70764199999999999</v>
      </c>
      <c r="AV201">
        <f t="shared" si="32"/>
        <v>16.705555555555552</v>
      </c>
      <c r="AW201">
        <f t="shared" si="33"/>
        <v>11.832762172222219</v>
      </c>
      <c r="AX201" s="9"/>
      <c r="AY201" s="21">
        <v>0.86181600000000003</v>
      </c>
      <c r="AZ201" s="21">
        <v>28.084700000000002</v>
      </c>
      <c r="BA201" s="21">
        <v>-1.31226E-2</v>
      </c>
      <c r="BB201" s="21">
        <v>191</v>
      </c>
      <c r="BC201" s="21">
        <v>0.86059600000000003</v>
      </c>
      <c r="BD201">
        <f t="shared" si="34"/>
        <v>16.200740740740741</v>
      </c>
      <c r="BE201">
        <f t="shared" si="35"/>
        <v>13.962057582222224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0.70327799999999996</v>
      </c>
      <c r="H202" s="21">
        <v>6.9229500000000002</v>
      </c>
      <c r="I202" s="21">
        <v>-1.3754300000000001E-2</v>
      </c>
      <c r="J202" s="21">
        <v>192</v>
      </c>
      <c r="K202" s="21">
        <v>0.70260599999999995</v>
      </c>
      <c r="L202">
        <f t="shared" si="24"/>
        <v>16.980617283950615</v>
      </c>
      <c r="M202">
        <f t="shared" si="25"/>
        <v>11.94209456222222</v>
      </c>
      <c r="N202" s="9"/>
      <c r="O202" s="21">
        <v>0.86685199999999996</v>
      </c>
      <c r="P202" s="21">
        <v>10.4803</v>
      </c>
      <c r="Q202" s="21">
        <v>-1.3168300000000001E-2</v>
      </c>
      <c r="R202" s="21">
        <v>192</v>
      </c>
      <c r="S202" s="21">
        <v>0.866089</v>
      </c>
      <c r="T202">
        <f t="shared" si="26"/>
        <v>16.257160493827158</v>
      </c>
      <c r="U202">
        <f t="shared" si="27"/>
        <v>14.092552088395058</v>
      </c>
      <c r="X202" s="9"/>
      <c r="Y202" s="21">
        <v>0.70327799999999996</v>
      </c>
      <c r="Z202" s="21">
        <v>15.7492</v>
      </c>
      <c r="AA202" s="21">
        <v>-1.3629199999999999E-2</v>
      </c>
      <c r="AB202" s="21">
        <v>192</v>
      </c>
      <c r="AC202" s="21">
        <v>0.70263699999999996</v>
      </c>
      <c r="AD202">
        <f t="shared" si="28"/>
        <v>16.826172839506171</v>
      </c>
      <c r="AE202">
        <f t="shared" si="29"/>
        <v>11.83347718222222</v>
      </c>
      <c r="AF202" s="9"/>
      <c r="AG202" s="21">
        <v>0.86685199999999996</v>
      </c>
      <c r="AH202" s="21">
        <v>19.3065</v>
      </c>
      <c r="AI202" s="21">
        <v>-1.3195800000000001E-2</v>
      </c>
      <c r="AJ202" s="21">
        <v>192</v>
      </c>
      <c r="AK202" s="21">
        <v>0.866089</v>
      </c>
      <c r="AL202">
        <f t="shared" si="30"/>
        <v>16.29111111111111</v>
      </c>
      <c r="AM202">
        <f t="shared" si="31"/>
        <v>14.121982248888887</v>
      </c>
      <c r="AP202" s="9"/>
      <c r="AQ202" s="21">
        <v>0.70327799999999996</v>
      </c>
      <c r="AR202" s="21">
        <v>24.537400000000002</v>
      </c>
      <c r="AS202" s="21">
        <v>-1.3543700000000001E-2</v>
      </c>
      <c r="AT202" s="21">
        <v>192</v>
      </c>
      <c r="AU202" s="21">
        <v>0.70272800000000002</v>
      </c>
      <c r="AV202">
        <f t="shared" si="32"/>
        <v>16.720617283950617</v>
      </c>
      <c r="AW202">
        <f t="shared" si="33"/>
        <v>11.759242282222221</v>
      </c>
      <c r="AX202" s="9"/>
      <c r="AY202" s="21">
        <v>0.86685199999999996</v>
      </c>
      <c r="AZ202" s="21">
        <v>28.0947</v>
      </c>
      <c r="BA202" s="21">
        <v>-1.31042E-2</v>
      </c>
      <c r="BB202" s="21">
        <v>192</v>
      </c>
      <c r="BC202" s="21">
        <v>0.866089</v>
      </c>
      <c r="BD202">
        <f t="shared" si="34"/>
        <v>16.178024691358022</v>
      </c>
      <c r="BE202">
        <f t="shared" si="35"/>
        <v>14.023953059753083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0.69824200000000003</v>
      </c>
      <c r="H203" s="21">
        <v>6.93302</v>
      </c>
      <c r="I203" s="21">
        <v>-1.3760400000000001E-2</v>
      </c>
      <c r="J203" s="21">
        <v>193</v>
      </c>
      <c r="K203" s="21">
        <v>0.69760100000000003</v>
      </c>
      <c r="L203">
        <f t="shared" si="24"/>
        <v>16.988148148148149</v>
      </c>
      <c r="M203">
        <f t="shared" si="25"/>
        <v>11.86183853925926</v>
      </c>
      <c r="N203" s="9"/>
      <c r="O203" s="21">
        <v>0.87188699999999997</v>
      </c>
      <c r="P203" s="21">
        <v>10.490399999999999</v>
      </c>
      <c r="Q203" s="21">
        <v>-1.3153099999999999E-2</v>
      </c>
      <c r="R203" s="21">
        <v>193</v>
      </c>
      <c r="S203" s="21">
        <v>0.87127699999999997</v>
      </c>
      <c r="T203">
        <f t="shared" si="26"/>
        <v>16.238395061728394</v>
      </c>
      <c r="U203">
        <f t="shared" si="27"/>
        <v>14.158045555185183</v>
      </c>
      <c r="X203" s="9"/>
      <c r="Y203" s="21">
        <v>0.69824200000000003</v>
      </c>
      <c r="Z203" s="21">
        <v>15.7592</v>
      </c>
      <c r="AA203" s="21">
        <v>-1.3623E-2</v>
      </c>
      <c r="AB203" s="21">
        <v>193</v>
      </c>
      <c r="AC203" s="21">
        <v>0.69772299999999998</v>
      </c>
      <c r="AD203">
        <f t="shared" si="28"/>
        <v>16.818518518518516</v>
      </c>
      <c r="AE203">
        <f t="shared" si="29"/>
        <v>11.743396007407407</v>
      </c>
      <c r="AF203" s="9"/>
      <c r="AG203" s="21">
        <v>0.87188699999999997</v>
      </c>
      <c r="AH203" s="21">
        <v>19.316600000000001</v>
      </c>
      <c r="AI203" s="21">
        <v>-1.31805E-2</v>
      </c>
      <c r="AJ203" s="21">
        <v>193</v>
      </c>
      <c r="AK203" s="21">
        <v>0.87066699999999997</v>
      </c>
      <c r="AL203">
        <f t="shared" si="30"/>
        <v>16.272222222222219</v>
      </c>
      <c r="AM203">
        <f t="shared" si="31"/>
        <v>14.187539016666664</v>
      </c>
      <c r="AP203" s="9"/>
      <c r="AQ203" s="21">
        <v>0.69824200000000003</v>
      </c>
      <c r="AR203" s="21">
        <v>24.547499999999999</v>
      </c>
      <c r="AS203" s="21">
        <v>-1.3559E-2</v>
      </c>
      <c r="AT203" s="21">
        <v>193</v>
      </c>
      <c r="AU203" s="21">
        <v>0.69781499999999996</v>
      </c>
      <c r="AV203">
        <f t="shared" si="32"/>
        <v>16.739506172839505</v>
      </c>
      <c r="AW203">
        <f t="shared" si="33"/>
        <v>11.688226269135802</v>
      </c>
      <c r="AX203" s="9"/>
      <c r="AY203" s="21">
        <v>0.87188699999999997</v>
      </c>
      <c r="AZ203" s="21">
        <v>28.104800000000001</v>
      </c>
      <c r="BA203" s="21">
        <v>-1.3089E-2</v>
      </c>
      <c r="BB203" s="21">
        <v>193</v>
      </c>
      <c r="BC203" s="21">
        <v>0.87127699999999997</v>
      </c>
      <c r="BD203">
        <f t="shared" si="34"/>
        <v>16.159259259259258</v>
      </c>
      <c r="BE203">
        <f t="shared" si="35"/>
        <v>14.089048077777777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0.69320700000000002</v>
      </c>
      <c r="H204" s="21">
        <v>6.9430899999999998</v>
      </c>
      <c r="I204" s="21">
        <v>-1.37695E-2</v>
      </c>
      <c r="J204" s="21">
        <v>194</v>
      </c>
      <c r="K204" s="21">
        <v>0.69250500000000004</v>
      </c>
      <c r="L204">
        <f t="shared" ref="L204:L267" si="36">-I204/$F$2*1000</f>
        <v>16.999382716049382</v>
      </c>
      <c r="M204">
        <f t="shared" ref="M204:M267" si="37">L204*G204</f>
        <v>11.784091094444445</v>
      </c>
      <c r="N204" s="9"/>
      <c r="O204" s="21">
        <v>0.87692300000000001</v>
      </c>
      <c r="P204" s="21">
        <v>10.500400000000001</v>
      </c>
      <c r="Q204" s="21">
        <v>-1.31561E-2</v>
      </c>
      <c r="R204" s="21">
        <v>194</v>
      </c>
      <c r="S204" s="21">
        <v>0.87616000000000005</v>
      </c>
      <c r="T204">
        <f t="shared" ref="T204:T267" si="38">-Q204/$F$2*1000</f>
        <v>16.2420987654321</v>
      </c>
      <c r="U204">
        <f t="shared" ref="U204:U267" si="39">T204*O204</f>
        <v>14.243069975679013</v>
      </c>
      <c r="X204" s="9"/>
      <c r="Y204" s="21">
        <v>0.69320700000000002</v>
      </c>
      <c r="Z204" s="21">
        <v>15.769299999999999</v>
      </c>
      <c r="AA204" s="21">
        <v>-1.3616899999999999E-2</v>
      </c>
      <c r="AB204" s="21">
        <v>194</v>
      </c>
      <c r="AC204" s="21">
        <v>0.69259599999999999</v>
      </c>
      <c r="AD204">
        <f t="shared" ref="AD204:AD267" si="40">-AA204/$F$2*1000</f>
        <v>16.810987654320986</v>
      </c>
      <c r="AE204">
        <f t="shared" ref="AE204:AE267" si="41">AD204*Y204</f>
        <v>11.653494318888887</v>
      </c>
      <c r="AF204" s="9"/>
      <c r="AG204" s="21">
        <v>0.87692300000000001</v>
      </c>
      <c r="AH204" s="21">
        <v>19.326599999999999</v>
      </c>
      <c r="AI204" s="21">
        <v>-1.3168300000000001E-2</v>
      </c>
      <c r="AJ204" s="21">
        <v>194</v>
      </c>
      <c r="AK204" s="21">
        <v>0.87585400000000002</v>
      </c>
      <c r="AL204">
        <f t="shared" ref="AL204:AL267" si="42">-AI204/$F$2*1000</f>
        <v>16.257160493827158</v>
      </c>
      <c r="AM204">
        <f t="shared" ref="AM204:AM267" si="43">AL204*AG204</f>
        <v>14.256277951728393</v>
      </c>
      <c r="AP204" s="9"/>
      <c r="AQ204" s="21">
        <v>0.69320700000000002</v>
      </c>
      <c r="AR204" s="21">
        <v>24.557500000000001</v>
      </c>
      <c r="AS204" s="21">
        <v>-1.35681E-2</v>
      </c>
      <c r="AT204" s="21">
        <v>194</v>
      </c>
      <c r="AU204" s="21">
        <v>0.69256600000000001</v>
      </c>
      <c r="AV204">
        <f t="shared" ref="AV204:AV267" si="44">-AS204/$F$2*1000</f>
        <v>16.750740740740738</v>
      </c>
      <c r="AW204">
        <f t="shared" ref="AW204:AW267" si="45">AV204*AQ204</f>
        <v>11.611730736666665</v>
      </c>
      <c r="AX204" s="9"/>
      <c r="AY204" s="21">
        <v>0.87692300000000001</v>
      </c>
      <c r="AZ204" s="21">
        <v>28.114899999999999</v>
      </c>
      <c r="BA204" s="21">
        <v>-1.3073700000000001E-2</v>
      </c>
      <c r="BB204" s="21">
        <v>194</v>
      </c>
      <c r="BC204" s="21">
        <v>0.87616000000000005</v>
      </c>
      <c r="BD204">
        <f t="shared" ref="BD204:BD267" si="46">-BA204/$F$2*1000</f>
        <v>16.14037037037037</v>
      </c>
      <c r="BE204">
        <f t="shared" ref="BE204:BE267" si="47">BD204*AY204</f>
        <v>14.153862006296295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0.68817099999999998</v>
      </c>
      <c r="H205" s="21">
        <v>6.9531599999999996</v>
      </c>
      <c r="I205" s="21">
        <v>-1.37787E-2</v>
      </c>
      <c r="J205" s="21">
        <v>195</v>
      </c>
      <c r="K205" s="21">
        <v>0.687531</v>
      </c>
      <c r="L205">
        <f t="shared" si="36"/>
        <v>17.01074074074074</v>
      </c>
      <c r="M205">
        <f t="shared" si="37"/>
        <v>11.706298466296296</v>
      </c>
      <c r="N205" s="9"/>
      <c r="O205" s="21">
        <v>0.88195800000000002</v>
      </c>
      <c r="P205" s="21">
        <v>10.5105</v>
      </c>
      <c r="Q205" s="21">
        <v>-1.315E-2</v>
      </c>
      <c r="R205" s="21">
        <v>195</v>
      </c>
      <c r="S205" s="21">
        <v>0.88043199999999999</v>
      </c>
      <c r="T205">
        <f t="shared" si="38"/>
        <v>16.234567901234566</v>
      </c>
      <c r="U205">
        <f t="shared" si="39"/>
        <v>14.318207037037036</v>
      </c>
      <c r="X205" s="9"/>
      <c r="Y205" s="21">
        <v>0.68817099999999998</v>
      </c>
      <c r="Z205" s="21">
        <v>15.779400000000001</v>
      </c>
      <c r="AA205" s="21">
        <v>-1.3616899999999999E-2</v>
      </c>
      <c r="AB205" s="21">
        <v>195</v>
      </c>
      <c r="AC205" s="21">
        <v>0.687531</v>
      </c>
      <c r="AD205">
        <f t="shared" si="40"/>
        <v>16.810987654320986</v>
      </c>
      <c r="AE205">
        <f t="shared" si="41"/>
        <v>11.568834185061727</v>
      </c>
      <c r="AF205" s="9"/>
      <c r="AG205" s="21">
        <v>0.88195800000000002</v>
      </c>
      <c r="AH205" s="21">
        <v>19.3367</v>
      </c>
      <c r="AI205" s="21">
        <v>-1.3153099999999999E-2</v>
      </c>
      <c r="AJ205" s="21">
        <v>195</v>
      </c>
      <c r="AK205" s="21">
        <v>0.88134800000000002</v>
      </c>
      <c r="AL205">
        <f t="shared" si="42"/>
        <v>16.238395061728394</v>
      </c>
      <c r="AM205">
        <f t="shared" si="43"/>
        <v>14.321582431851851</v>
      </c>
      <c r="AP205" s="9"/>
      <c r="AQ205" s="21">
        <v>0.68817099999999998</v>
      </c>
      <c r="AR205" s="21">
        <v>24.567599999999999</v>
      </c>
      <c r="AS205" s="21">
        <v>-1.35742E-2</v>
      </c>
      <c r="AT205" s="21">
        <v>195</v>
      </c>
      <c r="AU205" s="21">
        <v>0.68759199999999998</v>
      </c>
      <c r="AV205">
        <f t="shared" si="44"/>
        <v>16.758271604938273</v>
      </c>
      <c r="AW205">
        <f t="shared" si="45"/>
        <v>11.532556528641976</v>
      </c>
      <c r="AX205" s="9"/>
      <c r="AY205" s="21">
        <v>0.88195800000000002</v>
      </c>
      <c r="AZ205" s="21">
        <v>28.1249</v>
      </c>
      <c r="BA205" s="21">
        <v>-1.3073700000000001E-2</v>
      </c>
      <c r="BB205" s="21">
        <v>195</v>
      </c>
      <c r="BC205" s="21">
        <v>0.88043199999999999</v>
      </c>
      <c r="BD205">
        <f t="shared" si="46"/>
        <v>16.14037037037037</v>
      </c>
      <c r="BE205">
        <f t="shared" si="47"/>
        <v>14.235128771111111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0.68313599999999997</v>
      </c>
      <c r="H206" s="21">
        <v>6.9632399999999999</v>
      </c>
      <c r="I206" s="21">
        <v>-1.37848E-2</v>
      </c>
      <c r="J206" s="21">
        <v>196</v>
      </c>
      <c r="K206" s="21">
        <v>0.68258700000000005</v>
      </c>
      <c r="L206">
        <f t="shared" si="36"/>
        <v>17.018271604938271</v>
      </c>
      <c r="M206">
        <f t="shared" si="37"/>
        <v>11.625793991111109</v>
      </c>
      <c r="N206" s="9"/>
      <c r="O206" s="21">
        <v>0.88699300000000003</v>
      </c>
      <c r="P206" s="21">
        <v>10.5206</v>
      </c>
      <c r="Q206" s="21">
        <v>-1.3147000000000001E-2</v>
      </c>
      <c r="R206" s="21">
        <v>196</v>
      </c>
      <c r="S206" s="21">
        <v>0.88622999999999996</v>
      </c>
      <c r="T206">
        <f t="shared" si="38"/>
        <v>16.230864197530863</v>
      </c>
      <c r="U206">
        <f t="shared" si="39"/>
        <v>14.396662927160493</v>
      </c>
      <c r="X206" s="9"/>
      <c r="Y206" s="21">
        <v>0.68313599999999997</v>
      </c>
      <c r="Z206" s="21">
        <v>15.789400000000001</v>
      </c>
      <c r="AA206" s="21">
        <v>-1.36261E-2</v>
      </c>
      <c r="AB206" s="21">
        <v>196</v>
      </c>
      <c r="AC206" s="21">
        <v>0.68246499999999999</v>
      </c>
      <c r="AD206">
        <f t="shared" si="40"/>
        <v>16.822345679012344</v>
      </c>
      <c r="AE206">
        <f t="shared" si="41"/>
        <v>11.491949937777775</v>
      </c>
      <c r="AF206" s="9"/>
      <c r="AG206" s="21">
        <v>0.88699300000000003</v>
      </c>
      <c r="AH206" s="21">
        <v>19.346800000000002</v>
      </c>
      <c r="AI206" s="21">
        <v>-1.31439E-2</v>
      </c>
      <c r="AJ206" s="21">
        <v>196</v>
      </c>
      <c r="AK206" s="21">
        <v>0.88592499999999996</v>
      </c>
      <c r="AL206">
        <f t="shared" si="42"/>
        <v>16.227037037037036</v>
      </c>
      <c r="AM206">
        <f t="shared" si="43"/>
        <v>14.393268262592592</v>
      </c>
      <c r="AP206" s="9"/>
      <c r="AQ206" s="21">
        <v>0.68313599999999997</v>
      </c>
      <c r="AR206" s="21">
        <v>24.5777</v>
      </c>
      <c r="AS206" s="21">
        <v>-1.35864E-2</v>
      </c>
      <c r="AT206" s="21">
        <v>196</v>
      </c>
      <c r="AU206" s="21">
        <v>0.68255600000000005</v>
      </c>
      <c r="AV206">
        <f t="shared" si="44"/>
        <v>16.77333333333333</v>
      </c>
      <c r="AW206">
        <f t="shared" si="45"/>
        <v>11.458467839999997</v>
      </c>
      <c r="AX206" s="9"/>
      <c r="AY206" s="21">
        <v>0.88699300000000003</v>
      </c>
      <c r="AZ206" s="21">
        <v>28.135000000000002</v>
      </c>
      <c r="BA206" s="21">
        <v>-1.3070699999999999E-2</v>
      </c>
      <c r="BB206" s="21">
        <v>196</v>
      </c>
      <c r="BC206" s="21">
        <v>0.88622999999999996</v>
      </c>
      <c r="BD206">
        <f t="shared" si="46"/>
        <v>16.136666666666663</v>
      </c>
      <c r="BE206">
        <f t="shared" si="47"/>
        <v>14.313110376666664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0.67810099999999995</v>
      </c>
      <c r="H207" s="21">
        <v>6.9733099999999997</v>
      </c>
      <c r="I207" s="21">
        <v>-1.3787799999999999E-2</v>
      </c>
      <c r="J207" s="21">
        <v>197</v>
      </c>
      <c r="K207" s="21">
        <v>0.67752100000000004</v>
      </c>
      <c r="L207">
        <f t="shared" si="36"/>
        <v>17.021975308641974</v>
      </c>
      <c r="M207">
        <f t="shared" si="37"/>
        <v>11.54261847876543</v>
      </c>
      <c r="N207" s="9"/>
      <c r="O207" s="21">
        <v>0.89202899999999996</v>
      </c>
      <c r="P207" s="21">
        <v>10.5307</v>
      </c>
      <c r="Q207" s="21">
        <v>-1.315E-2</v>
      </c>
      <c r="R207" s="21">
        <v>197</v>
      </c>
      <c r="S207" s="21">
        <v>0.89080800000000004</v>
      </c>
      <c r="T207">
        <f t="shared" si="38"/>
        <v>16.234567901234566</v>
      </c>
      <c r="U207">
        <f t="shared" si="39"/>
        <v>14.481705370370369</v>
      </c>
      <c r="X207" s="9"/>
      <c r="Y207" s="21">
        <v>0.67810099999999995</v>
      </c>
      <c r="Z207" s="21">
        <v>15.7995</v>
      </c>
      <c r="AA207" s="21">
        <v>-1.3629199999999999E-2</v>
      </c>
      <c r="AB207" s="21">
        <v>197</v>
      </c>
      <c r="AC207" s="21">
        <v>0.67755100000000001</v>
      </c>
      <c r="AD207">
        <f t="shared" si="40"/>
        <v>16.826172839506171</v>
      </c>
      <c r="AE207">
        <f t="shared" si="41"/>
        <v>11.409844628641974</v>
      </c>
      <c r="AF207" s="9"/>
      <c r="AG207" s="21">
        <v>0.89202899999999996</v>
      </c>
      <c r="AH207" s="21">
        <v>19.3569</v>
      </c>
      <c r="AI207" s="21">
        <v>-1.31287E-2</v>
      </c>
      <c r="AJ207" s="21">
        <v>197</v>
      </c>
      <c r="AK207" s="21">
        <v>0.89080800000000004</v>
      </c>
      <c r="AL207">
        <f t="shared" si="42"/>
        <v>16.208271604938268</v>
      </c>
      <c r="AM207">
        <f t="shared" si="43"/>
        <v>14.458248311481478</v>
      </c>
      <c r="AP207" s="9"/>
      <c r="AQ207" s="21">
        <v>0.67810099999999995</v>
      </c>
      <c r="AR207" s="21">
        <v>24.587700000000002</v>
      </c>
      <c r="AS207" s="21">
        <v>-1.35925E-2</v>
      </c>
      <c r="AT207" s="21">
        <v>197</v>
      </c>
      <c r="AU207" s="21">
        <v>0.67755100000000001</v>
      </c>
      <c r="AV207">
        <f t="shared" si="44"/>
        <v>16.780864197530864</v>
      </c>
      <c r="AW207">
        <f t="shared" si="45"/>
        <v>11.379120793209875</v>
      </c>
      <c r="AX207" s="9"/>
      <c r="AY207" s="21">
        <v>0.89202899999999996</v>
      </c>
      <c r="AZ207" s="21">
        <v>28.145099999999999</v>
      </c>
      <c r="BA207" s="21">
        <v>-1.30676E-2</v>
      </c>
      <c r="BB207" s="21">
        <v>197</v>
      </c>
      <c r="BC207" s="21">
        <v>0.89080800000000004</v>
      </c>
      <c r="BD207">
        <f t="shared" si="46"/>
        <v>16.132839506172839</v>
      </c>
      <c r="BE207">
        <f t="shared" si="47"/>
        <v>14.39096069185185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0.67306500000000002</v>
      </c>
      <c r="H208" s="21">
        <v>6.9833800000000004</v>
      </c>
      <c r="I208" s="21">
        <v>-1.37909E-2</v>
      </c>
      <c r="J208" s="21">
        <v>198</v>
      </c>
      <c r="K208" s="21">
        <v>0.672485</v>
      </c>
      <c r="L208">
        <f t="shared" si="36"/>
        <v>17.025802469135801</v>
      </c>
      <c r="M208">
        <f t="shared" si="37"/>
        <v>11.459471738888888</v>
      </c>
      <c r="N208" s="9"/>
      <c r="O208" s="21">
        <v>0.89706399999999997</v>
      </c>
      <c r="P208" s="21">
        <v>10.540699999999999</v>
      </c>
      <c r="Q208" s="21">
        <v>-1.31439E-2</v>
      </c>
      <c r="R208" s="21">
        <v>198</v>
      </c>
      <c r="S208" s="21">
        <v>0.89599600000000001</v>
      </c>
      <c r="T208">
        <f t="shared" si="38"/>
        <v>16.227037037037036</v>
      </c>
      <c r="U208">
        <f t="shared" si="39"/>
        <v>14.556690752592591</v>
      </c>
      <c r="X208" s="9"/>
      <c r="Y208" s="21">
        <v>0.67306500000000002</v>
      </c>
      <c r="Z208" s="21">
        <v>15.8096</v>
      </c>
      <c r="AA208" s="21">
        <v>-1.36261E-2</v>
      </c>
      <c r="AB208" s="21">
        <v>198</v>
      </c>
      <c r="AC208" s="21">
        <v>0.67236300000000004</v>
      </c>
      <c r="AD208">
        <f t="shared" si="40"/>
        <v>16.822345679012344</v>
      </c>
      <c r="AE208">
        <f t="shared" si="41"/>
        <v>11.322532094444444</v>
      </c>
      <c r="AF208" s="9"/>
      <c r="AG208" s="21">
        <v>0.89706399999999997</v>
      </c>
      <c r="AH208" s="21">
        <v>19.366900000000001</v>
      </c>
      <c r="AI208" s="21">
        <v>-1.31165E-2</v>
      </c>
      <c r="AJ208" s="21">
        <v>198</v>
      </c>
      <c r="AK208" s="21">
        <v>0.89630100000000001</v>
      </c>
      <c r="AL208">
        <f t="shared" si="42"/>
        <v>16.193209876543211</v>
      </c>
      <c r="AM208">
        <f t="shared" si="43"/>
        <v>14.526345624691359</v>
      </c>
      <c r="AP208" s="9"/>
      <c r="AQ208" s="21">
        <v>0.67306500000000002</v>
      </c>
      <c r="AR208" s="21">
        <v>24.597799999999999</v>
      </c>
      <c r="AS208" s="21">
        <v>-1.36017E-2</v>
      </c>
      <c r="AT208" s="21">
        <v>198</v>
      </c>
      <c r="AU208" s="21">
        <v>0.672485</v>
      </c>
      <c r="AV208">
        <f t="shared" si="44"/>
        <v>16.792222222222222</v>
      </c>
      <c r="AW208">
        <f t="shared" si="45"/>
        <v>11.30225705</v>
      </c>
      <c r="AX208" s="9"/>
      <c r="AY208" s="21">
        <v>0.89706399999999997</v>
      </c>
      <c r="AZ208" s="21">
        <v>28.155200000000001</v>
      </c>
      <c r="BA208" s="21">
        <v>-1.30554E-2</v>
      </c>
      <c r="BB208" s="21">
        <v>198</v>
      </c>
      <c r="BC208" s="21">
        <v>0.89599600000000001</v>
      </c>
      <c r="BD208">
        <f t="shared" si="46"/>
        <v>16.117777777777775</v>
      </c>
      <c r="BE208">
        <f t="shared" si="47"/>
        <v>14.458678204444441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0.66803000000000001</v>
      </c>
      <c r="H209" s="21">
        <v>6.9934500000000002</v>
      </c>
      <c r="I209" s="21">
        <v>-1.3787799999999999E-2</v>
      </c>
      <c r="J209" s="21">
        <v>199</v>
      </c>
      <c r="K209" s="21">
        <v>0.66738900000000001</v>
      </c>
      <c r="L209">
        <f t="shared" si="36"/>
        <v>17.021975308641974</v>
      </c>
      <c r="M209">
        <f t="shared" si="37"/>
        <v>11.371190165432099</v>
      </c>
      <c r="N209" s="9"/>
      <c r="O209" s="21">
        <v>0.90210000000000001</v>
      </c>
      <c r="P209" s="21">
        <v>10.550800000000001</v>
      </c>
      <c r="Q209" s="21">
        <v>-1.31226E-2</v>
      </c>
      <c r="R209" s="21">
        <v>199</v>
      </c>
      <c r="S209" s="21">
        <v>0.90118399999999999</v>
      </c>
      <c r="T209">
        <f t="shared" si="38"/>
        <v>16.200740740740741</v>
      </c>
      <c r="U209">
        <f t="shared" si="39"/>
        <v>14.614688222222222</v>
      </c>
      <c r="X209" s="9"/>
      <c r="Y209" s="21">
        <v>0.66803000000000001</v>
      </c>
      <c r="Z209" s="21">
        <v>15.819699999999999</v>
      </c>
      <c r="AA209" s="21">
        <v>-1.36414E-2</v>
      </c>
      <c r="AB209" s="21">
        <v>199</v>
      </c>
      <c r="AC209" s="21">
        <v>0.66747999999999996</v>
      </c>
      <c r="AD209">
        <f t="shared" si="40"/>
        <v>16.841234567901232</v>
      </c>
      <c r="AE209">
        <f t="shared" si="41"/>
        <v>11.25044992839506</v>
      </c>
      <c r="AF209" s="9"/>
      <c r="AG209" s="21">
        <v>0.90210000000000001</v>
      </c>
      <c r="AH209" s="21">
        <v>19.376999999999999</v>
      </c>
      <c r="AI209" s="21">
        <v>-1.31042E-2</v>
      </c>
      <c r="AJ209" s="21">
        <v>199</v>
      </c>
      <c r="AK209" s="21">
        <v>0.90087899999999999</v>
      </c>
      <c r="AL209">
        <f t="shared" si="42"/>
        <v>16.178024691358022</v>
      </c>
      <c r="AM209">
        <f t="shared" si="43"/>
        <v>14.594196074074071</v>
      </c>
      <c r="AP209" s="9"/>
      <c r="AQ209" s="21">
        <v>0.66803000000000001</v>
      </c>
      <c r="AR209" s="21">
        <v>24.607900000000001</v>
      </c>
      <c r="AS209" s="21">
        <v>-1.36017E-2</v>
      </c>
      <c r="AT209" s="21">
        <v>199</v>
      </c>
      <c r="AU209" s="21">
        <v>0.66735800000000001</v>
      </c>
      <c r="AV209">
        <f t="shared" si="44"/>
        <v>16.792222222222222</v>
      </c>
      <c r="AW209">
        <f t="shared" si="45"/>
        <v>11.217708211111111</v>
      </c>
      <c r="AX209" s="9"/>
      <c r="AY209" s="21">
        <v>0.90210000000000001</v>
      </c>
      <c r="AZ209" s="21">
        <v>28.165199999999999</v>
      </c>
      <c r="BA209" s="21">
        <v>-1.30524E-2</v>
      </c>
      <c r="BB209" s="21">
        <v>199</v>
      </c>
      <c r="BC209" s="21">
        <v>0.90148899999999998</v>
      </c>
      <c r="BD209">
        <f t="shared" si="46"/>
        <v>16.114074074074072</v>
      </c>
      <c r="BE209">
        <f t="shared" si="47"/>
        <v>14.53650622222222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0.66299399999999997</v>
      </c>
      <c r="H210" s="21">
        <v>7.00352</v>
      </c>
      <c r="I210" s="21">
        <v>-1.3797E-2</v>
      </c>
      <c r="J210" s="21">
        <v>200</v>
      </c>
      <c r="K210" s="21">
        <v>0.662354</v>
      </c>
      <c r="L210">
        <f t="shared" si="36"/>
        <v>17.033333333333331</v>
      </c>
      <c r="M210">
        <f t="shared" si="37"/>
        <v>11.292997799999998</v>
      </c>
      <c r="N210" s="9"/>
      <c r="O210" s="21">
        <v>0.90713500000000002</v>
      </c>
      <c r="P210" s="21">
        <v>10.5609</v>
      </c>
      <c r="Q210" s="21">
        <v>-1.3107300000000001E-2</v>
      </c>
      <c r="R210" s="21">
        <v>200</v>
      </c>
      <c r="S210" s="21">
        <v>0.90606699999999996</v>
      </c>
      <c r="T210">
        <f t="shared" si="38"/>
        <v>16.181851851851849</v>
      </c>
      <c r="U210">
        <f t="shared" si="39"/>
        <v>14.679124179629628</v>
      </c>
      <c r="X210" s="9"/>
      <c r="Y210" s="21">
        <v>0.66299399999999997</v>
      </c>
      <c r="Z210" s="21">
        <v>15.829700000000001</v>
      </c>
      <c r="AA210" s="21">
        <v>-1.36414E-2</v>
      </c>
      <c r="AB210" s="21">
        <v>200</v>
      </c>
      <c r="AC210" s="21">
        <v>0.66244499999999995</v>
      </c>
      <c r="AD210">
        <f t="shared" si="40"/>
        <v>16.841234567901232</v>
      </c>
      <c r="AE210">
        <f t="shared" si="41"/>
        <v>11.165637471111109</v>
      </c>
      <c r="AF210" s="9"/>
      <c r="AG210" s="21">
        <v>0.90713500000000002</v>
      </c>
      <c r="AH210" s="21">
        <v>19.3871</v>
      </c>
      <c r="AI210" s="21">
        <v>-1.3089E-2</v>
      </c>
      <c r="AJ210" s="21">
        <v>200</v>
      </c>
      <c r="AK210" s="21">
        <v>0.90637199999999996</v>
      </c>
      <c r="AL210">
        <f t="shared" si="42"/>
        <v>16.159259259259258</v>
      </c>
      <c r="AM210">
        <f t="shared" si="43"/>
        <v>14.658629648148148</v>
      </c>
      <c r="AP210" s="9"/>
      <c r="AQ210" s="21">
        <v>0.66299399999999997</v>
      </c>
      <c r="AR210" s="21">
        <v>24.617999999999999</v>
      </c>
      <c r="AS210" s="21">
        <v>-1.36139E-2</v>
      </c>
      <c r="AT210" s="21">
        <v>200</v>
      </c>
      <c r="AU210" s="21">
        <v>0.662354</v>
      </c>
      <c r="AV210">
        <f t="shared" si="44"/>
        <v>16.807283950617283</v>
      </c>
      <c r="AW210">
        <f t="shared" si="45"/>
        <v>11.143128415555553</v>
      </c>
      <c r="AX210" s="9"/>
      <c r="AY210" s="21">
        <v>0.90713500000000002</v>
      </c>
      <c r="AZ210" s="21">
        <v>28.1753</v>
      </c>
      <c r="BA210" s="21">
        <v>-1.30463E-2</v>
      </c>
      <c r="BB210" s="21">
        <v>200</v>
      </c>
      <c r="BC210" s="21">
        <v>0.90667699999999996</v>
      </c>
      <c r="BD210">
        <f t="shared" si="46"/>
        <v>16.106543209876545</v>
      </c>
      <c r="BE210">
        <f t="shared" si="47"/>
        <v>14.61080907469136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0.65795899999999996</v>
      </c>
      <c r="H211" s="21">
        <v>7.0135899999999998</v>
      </c>
      <c r="I211" s="21">
        <v>-1.38031E-2</v>
      </c>
      <c r="J211" s="21">
        <v>201</v>
      </c>
      <c r="K211" s="21">
        <v>0.65728799999999998</v>
      </c>
      <c r="L211">
        <f t="shared" si="36"/>
        <v>17.040864197530862</v>
      </c>
      <c r="M211">
        <f t="shared" si="37"/>
        <v>11.212189966543209</v>
      </c>
      <c r="N211" s="9"/>
      <c r="O211" s="21">
        <v>0.91217000000000004</v>
      </c>
      <c r="P211" s="21">
        <v>10.5709</v>
      </c>
      <c r="Q211" s="21">
        <v>-1.30981E-2</v>
      </c>
      <c r="R211" s="21">
        <v>201</v>
      </c>
      <c r="S211" s="21">
        <v>0.91125500000000004</v>
      </c>
      <c r="T211">
        <f t="shared" si="38"/>
        <v>16.170493827160495</v>
      </c>
      <c r="U211">
        <f t="shared" si="39"/>
        <v>14.750239354320989</v>
      </c>
      <c r="X211" s="9"/>
      <c r="Y211" s="21">
        <v>0.65795899999999996</v>
      </c>
      <c r="Z211" s="21">
        <v>15.8398</v>
      </c>
      <c r="AA211" s="21">
        <v>-1.36475E-2</v>
      </c>
      <c r="AB211" s="21">
        <v>201</v>
      </c>
      <c r="AC211" s="21">
        <v>0.65737900000000005</v>
      </c>
      <c r="AD211">
        <f t="shared" si="40"/>
        <v>16.848765432098766</v>
      </c>
      <c r="AE211">
        <f t="shared" si="41"/>
        <v>11.085796854938271</v>
      </c>
      <c r="AF211" s="9"/>
      <c r="AG211" s="21">
        <v>0.91217000000000004</v>
      </c>
      <c r="AH211" s="21">
        <v>19.397099999999998</v>
      </c>
      <c r="AI211" s="21">
        <v>-1.30829E-2</v>
      </c>
      <c r="AJ211" s="21">
        <v>201</v>
      </c>
      <c r="AK211" s="21">
        <v>0.91156000000000004</v>
      </c>
      <c r="AL211">
        <f t="shared" si="42"/>
        <v>16.151728395061728</v>
      </c>
      <c r="AM211">
        <f t="shared" si="43"/>
        <v>14.733122090123457</v>
      </c>
      <c r="AP211" s="9"/>
      <c r="AQ211" s="21">
        <v>0.65795899999999996</v>
      </c>
      <c r="AR211" s="21">
        <v>24.628</v>
      </c>
      <c r="AS211" s="21">
        <v>-1.3616899999999999E-2</v>
      </c>
      <c r="AT211" s="21">
        <v>201</v>
      </c>
      <c r="AU211" s="21">
        <v>0.65734899999999996</v>
      </c>
      <c r="AV211">
        <f t="shared" si="44"/>
        <v>16.810987654320986</v>
      </c>
      <c r="AW211">
        <f t="shared" si="45"/>
        <v>11.060940626049382</v>
      </c>
      <c r="AX211" s="9"/>
      <c r="AY211" s="21">
        <v>0.91217000000000004</v>
      </c>
      <c r="AZ211" s="21">
        <v>28.185400000000001</v>
      </c>
      <c r="BA211" s="21">
        <v>-1.30463E-2</v>
      </c>
      <c r="BB211" s="21">
        <v>201</v>
      </c>
      <c r="BC211" s="21">
        <v>0.91186500000000004</v>
      </c>
      <c r="BD211">
        <f t="shared" si="46"/>
        <v>16.106543209876545</v>
      </c>
      <c r="BE211">
        <f t="shared" si="47"/>
        <v>14.691905519753089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0.65292399999999995</v>
      </c>
      <c r="H212" s="21">
        <v>7.0236599999999996</v>
      </c>
      <c r="I212" s="21">
        <v>-1.3815300000000001E-2</v>
      </c>
      <c r="J212" s="21">
        <v>202</v>
      </c>
      <c r="K212" s="21">
        <v>0.65228299999999995</v>
      </c>
      <c r="L212">
        <f t="shared" si="36"/>
        <v>17.055925925925926</v>
      </c>
      <c r="M212">
        <f t="shared" si="37"/>
        <v>11.136223379259258</v>
      </c>
      <c r="N212" s="9"/>
      <c r="O212" s="21">
        <v>0.91720599999999997</v>
      </c>
      <c r="P212" s="21">
        <v>10.581</v>
      </c>
      <c r="Q212" s="21">
        <v>-1.3079800000000001E-2</v>
      </c>
      <c r="R212" s="21">
        <v>202</v>
      </c>
      <c r="S212" s="21">
        <v>0.91613800000000001</v>
      </c>
      <c r="T212">
        <f t="shared" si="38"/>
        <v>16.147901234567904</v>
      </c>
      <c r="U212">
        <f t="shared" si="39"/>
        <v>14.810951899753089</v>
      </c>
      <c r="X212" s="9"/>
      <c r="Y212" s="21">
        <v>0.65292399999999995</v>
      </c>
      <c r="Z212" s="21">
        <v>15.8499</v>
      </c>
      <c r="AA212" s="21">
        <v>-1.36475E-2</v>
      </c>
      <c r="AB212" s="21">
        <v>202</v>
      </c>
      <c r="AC212" s="21">
        <v>0.65231300000000003</v>
      </c>
      <c r="AD212">
        <f t="shared" si="40"/>
        <v>16.848765432098766</v>
      </c>
      <c r="AE212">
        <f t="shared" si="41"/>
        <v>11.000963320987653</v>
      </c>
      <c r="AF212" s="9"/>
      <c r="AG212" s="21">
        <v>0.91720599999999997</v>
      </c>
      <c r="AH212" s="21">
        <v>19.4072</v>
      </c>
      <c r="AI212" s="21">
        <v>-1.3070699999999999E-2</v>
      </c>
      <c r="AJ212" s="21">
        <v>202</v>
      </c>
      <c r="AK212" s="21">
        <v>0.91552699999999998</v>
      </c>
      <c r="AL212">
        <f t="shared" si="42"/>
        <v>16.136666666666663</v>
      </c>
      <c r="AM212">
        <f t="shared" si="43"/>
        <v>14.800647486666662</v>
      </c>
      <c r="AP212" s="9"/>
      <c r="AQ212" s="21">
        <v>0.65292399999999995</v>
      </c>
      <c r="AR212" s="21">
        <v>24.638100000000001</v>
      </c>
      <c r="AS212" s="21">
        <v>-1.36261E-2</v>
      </c>
      <c r="AT212" s="21">
        <v>202</v>
      </c>
      <c r="AU212" s="21">
        <v>0.65234400000000003</v>
      </c>
      <c r="AV212">
        <f t="shared" si="44"/>
        <v>16.822345679012344</v>
      </c>
      <c r="AW212">
        <f t="shared" si="45"/>
        <v>10.983713230123454</v>
      </c>
      <c r="AX212" s="9"/>
      <c r="AY212" s="21">
        <v>0.91720599999999997</v>
      </c>
      <c r="AZ212" s="21">
        <v>28.195399999999999</v>
      </c>
      <c r="BA212" s="21">
        <v>-1.30402E-2</v>
      </c>
      <c r="BB212" s="21">
        <v>202</v>
      </c>
      <c r="BC212" s="21">
        <v>0.91613800000000001</v>
      </c>
      <c r="BD212">
        <f t="shared" si="46"/>
        <v>16.099012345679011</v>
      </c>
      <c r="BE212">
        <f t="shared" si="47"/>
        <v>14.766110717530863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0.64788800000000002</v>
      </c>
      <c r="H213" s="21">
        <v>7.0337300000000003</v>
      </c>
      <c r="I213" s="21">
        <v>-1.38275E-2</v>
      </c>
      <c r="J213" s="21">
        <v>203</v>
      </c>
      <c r="K213" s="21">
        <v>0.647339</v>
      </c>
      <c r="L213">
        <f t="shared" si="36"/>
        <v>17.070987654320987</v>
      </c>
      <c r="M213">
        <f t="shared" si="37"/>
        <v>11.060088049382717</v>
      </c>
      <c r="N213" s="9"/>
      <c r="O213" s="21">
        <v>0.92224099999999998</v>
      </c>
      <c r="P213" s="21">
        <v>10.591100000000001</v>
      </c>
      <c r="Q213" s="21">
        <v>-1.3073700000000001E-2</v>
      </c>
      <c r="R213" s="21">
        <v>203</v>
      </c>
      <c r="S213" s="21">
        <v>0.92132599999999998</v>
      </c>
      <c r="T213">
        <f t="shared" si="38"/>
        <v>16.14037037037037</v>
      </c>
      <c r="U213">
        <f t="shared" si="39"/>
        <v>14.88531131074074</v>
      </c>
      <c r="X213" s="9"/>
      <c r="Y213" s="21">
        <v>0.64788800000000002</v>
      </c>
      <c r="Z213" s="21">
        <v>15.8599</v>
      </c>
      <c r="AA213" s="21">
        <v>-1.36536E-2</v>
      </c>
      <c r="AB213" s="21">
        <v>203</v>
      </c>
      <c r="AC213" s="21">
        <v>0.64724700000000002</v>
      </c>
      <c r="AD213">
        <f t="shared" si="40"/>
        <v>16.856296296296296</v>
      </c>
      <c r="AE213">
        <f t="shared" si="41"/>
        <v>10.920992094814816</v>
      </c>
      <c r="AF213" s="9"/>
      <c r="AG213" s="21">
        <v>0.92224099999999998</v>
      </c>
      <c r="AH213" s="21">
        <v>19.417300000000001</v>
      </c>
      <c r="AI213" s="21">
        <v>-1.30615E-2</v>
      </c>
      <c r="AJ213" s="21">
        <v>203</v>
      </c>
      <c r="AK213" s="21">
        <v>0.92193599999999998</v>
      </c>
      <c r="AL213">
        <f t="shared" si="42"/>
        <v>16.125308641975309</v>
      </c>
      <c r="AM213">
        <f t="shared" si="43"/>
        <v>14.871420767283951</v>
      </c>
      <c r="AP213" s="9"/>
      <c r="AQ213" s="21">
        <v>0.64788800000000002</v>
      </c>
      <c r="AR213" s="21">
        <v>24.648199999999999</v>
      </c>
      <c r="AS213" s="21">
        <v>-1.3632200000000001E-2</v>
      </c>
      <c r="AT213" s="21">
        <v>203</v>
      </c>
      <c r="AU213" s="21">
        <v>0.64727800000000002</v>
      </c>
      <c r="AV213">
        <f t="shared" si="44"/>
        <v>16.829876543209878</v>
      </c>
      <c r="AW213">
        <f t="shared" si="45"/>
        <v>10.903875053827161</v>
      </c>
      <c r="AX213" s="9"/>
      <c r="AY213" s="21">
        <v>0.92224099999999998</v>
      </c>
      <c r="AZ213" s="21">
        <v>28.205500000000001</v>
      </c>
      <c r="BA213" s="21">
        <v>-1.3024900000000001E-2</v>
      </c>
      <c r="BB213" s="21">
        <v>203</v>
      </c>
      <c r="BC213" s="21">
        <v>0.92163099999999998</v>
      </c>
      <c r="BD213">
        <f t="shared" si="46"/>
        <v>16.080123456790126</v>
      </c>
      <c r="BE213">
        <f t="shared" si="47"/>
        <v>14.829749136913582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0.64285300000000001</v>
      </c>
      <c r="H214" s="21">
        <v>7.0438000000000001</v>
      </c>
      <c r="I214" s="21">
        <v>-1.38336E-2</v>
      </c>
      <c r="J214" s="21">
        <v>204</v>
      </c>
      <c r="K214" s="21">
        <v>0.64221200000000001</v>
      </c>
      <c r="L214">
        <f t="shared" si="36"/>
        <v>17.078518518518518</v>
      </c>
      <c r="M214">
        <f t="shared" si="37"/>
        <v>10.978976865185185</v>
      </c>
      <c r="N214" s="9"/>
      <c r="O214" s="21">
        <v>0.92727700000000002</v>
      </c>
      <c r="P214" s="21">
        <v>10.601100000000001</v>
      </c>
      <c r="Q214" s="21">
        <v>-1.3070699999999999E-2</v>
      </c>
      <c r="R214" s="21">
        <v>204</v>
      </c>
      <c r="S214" s="21">
        <v>0.92590300000000003</v>
      </c>
      <c r="T214">
        <f t="shared" si="38"/>
        <v>16.136666666666663</v>
      </c>
      <c r="U214">
        <f t="shared" si="39"/>
        <v>14.963159856666664</v>
      </c>
      <c r="X214" s="9"/>
      <c r="Y214" s="21">
        <v>0.64285300000000001</v>
      </c>
      <c r="Z214" s="21">
        <v>15.87</v>
      </c>
      <c r="AA214" s="21">
        <v>-1.3671900000000001E-2</v>
      </c>
      <c r="AB214" s="21">
        <v>204</v>
      </c>
      <c r="AC214" s="21">
        <v>0.64224199999999998</v>
      </c>
      <c r="AD214">
        <f t="shared" si="40"/>
        <v>16.878888888888888</v>
      </c>
      <c r="AE214">
        <f t="shared" si="41"/>
        <v>10.850644358888887</v>
      </c>
      <c r="AF214" s="9"/>
      <c r="AG214" s="21">
        <v>0.92727700000000002</v>
      </c>
      <c r="AH214" s="21">
        <v>19.427399999999999</v>
      </c>
      <c r="AI214" s="21">
        <v>-1.30524E-2</v>
      </c>
      <c r="AJ214" s="21">
        <v>204</v>
      </c>
      <c r="AK214" s="21">
        <v>0.92620800000000003</v>
      </c>
      <c r="AL214">
        <f t="shared" si="42"/>
        <v>16.114074074074072</v>
      </c>
      <c r="AM214">
        <f t="shared" si="43"/>
        <v>14.942210265185183</v>
      </c>
      <c r="AP214" s="9"/>
      <c r="AQ214" s="21">
        <v>0.64285300000000001</v>
      </c>
      <c r="AR214" s="21">
        <v>24.658200000000001</v>
      </c>
      <c r="AS214" s="21">
        <v>-1.36353E-2</v>
      </c>
      <c r="AT214" s="21">
        <v>204</v>
      </c>
      <c r="AU214" s="21">
        <v>0.64215100000000003</v>
      </c>
      <c r="AV214">
        <f t="shared" si="44"/>
        <v>16.833703703703701</v>
      </c>
      <c r="AW214">
        <f t="shared" si="45"/>
        <v>10.821596927037035</v>
      </c>
      <c r="AX214" s="9"/>
      <c r="AY214" s="21">
        <v>0.92727700000000002</v>
      </c>
      <c r="AZ214" s="21">
        <v>28.215599999999998</v>
      </c>
      <c r="BA214" s="21">
        <v>-1.30127E-2</v>
      </c>
      <c r="BB214" s="21">
        <v>204</v>
      </c>
      <c r="BC214" s="21">
        <v>0.92620800000000003</v>
      </c>
      <c r="BD214">
        <f t="shared" si="46"/>
        <v>16.065061728395062</v>
      </c>
      <c r="BE214">
        <f t="shared" si="47"/>
        <v>14.896762244320987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0.63781699999999997</v>
      </c>
      <c r="H215" s="21">
        <v>7.0538699999999999</v>
      </c>
      <c r="I215" s="21">
        <v>-1.38306E-2</v>
      </c>
      <c r="J215" s="21">
        <v>205</v>
      </c>
      <c r="K215" s="21">
        <v>0.63723799999999997</v>
      </c>
      <c r="L215">
        <f t="shared" si="36"/>
        <v>17.074814814814815</v>
      </c>
      <c r="M215">
        <f t="shared" si="37"/>
        <v>10.890607160740741</v>
      </c>
      <c r="N215" s="9"/>
      <c r="O215" s="21">
        <v>0.93231200000000003</v>
      </c>
      <c r="P215" s="21">
        <v>10.6112</v>
      </c>
      <c r="Q215" s="21">
        <v>-1.3064600000000001E-2</v>
      </c>
      <c r="R215" s="21">
        <v>205</v>
      </c>
      <c r="S215" s="21">
        <v>0.931091</v>
      </c>
      <c r="T215">
        <f t="shared" si="38"/>
        <v>16.129135802469136</v>
      </c>
      <c r="U215">
        <f t="shared" si="39"/>
        <v>15.037386858271606</v>
      </c>
      <c r="X215" s="9"/>
      <c r="Y215" s="21">
        <v>0.63781699999999997</v>
      </c>
      <c r="Z215" s="21">
        <v>15.880100000000001</v>
      </c>
      <c r="AA215" s="21">
        <v>-1.3671900000000001E-2</v>
      </c>
      <c r="AB215" s="21">
        <v>205</v>
      </c>
      <c r="AC215" s="21">
        <v>0.63726799999999995</v>
      </c>
      <c r="AD215">
        <f t="shared" si="40"/>
        <v>16.878888888888888</v>
      </c>
      <c r="AE215">
        <f t="shared" si="41"/>
        <v>10.765642274444444</v>
      </c>
      <c r="AF215" s="9"/>
      <c r="AG215" s="21">
        <v>0.93231200000000003</v>
      </c>
      <c r="AH215" s="21">
        <v>19.4374</v>
      </c>
      <c r="AI215" s="21">
        <v>-1.3037099999999999E-2</v>
      </c>
      <c r="AJ215" s="21">
        <v>205</v>
      </c>
      <c r="AK215" s="21">
        <v>0.93170200000000003</v>
      </c>
      <c r="AL215">
        <f t="shared" si="42"/>
        <v>16.095185185185183</v>
      </c>
      <c r="AM215">
        <f t="shared" si="43"/>
        <v>15.00573429037037</v>
      </c>
      <c r="AP215" s="9"/>
      <c r="AQ215" s="21">
        <v>0.63781699999999997</v>
      </c>
      <c r="AR215" s="21">
        <v>24.668299999999999</v>
      </c>
      <c r="AS215" s="21">
        <v>-1.3632200000000001E-2</v>
      </c>
      <c r="AT215" s="21">
        <v>205</v>
      </c>
      <c r="AU215" s="21">
        <v>0.63720699999999997</v>
      </c>
      <c r="AV215">
        <f t="shared" si="44"/>
        <v>16.829876543209878</v>
      </c>
      <c r="AW215">
        <f t="shared" si="45"/>
        <v>10.734381367160493</v>
      </c>
      <c r="AX215" s="9"/>
      <c r="AY215" s="21">
        <v>0.93231200000000003</v>
      </c>
      <c r="AZ215" s="21">
        <v>28.2256</v>
      </c>
      <c r="BA215" s="21">
        <v>-1.3003499999999999E-2</v>
      </c>
      <c r="BB215" s="21">
        <v>205</v>
      </c>
      <c r="BC215" s="21">
        <v>0.931396</v>
      </c>
      <c r="BD215">
        <f t="shared" si="46"/>
        <v>16.0537037037037</v>
      </c>
      <c r="BE215">
        <f t="shared" si="47"/>
        <v>14.967060607407404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0.63278199999999996</v>
      </c>
      <c r="H216" s="21">
        <v>7.0639500000000002</v>
      </c>
      <c r="I216" s="21">
        <v>-1.3842800000000001E-2</v>
      </c>
      <c r="J216" s="21">
        <v>206</v>
      </c>
      <c r="K216" s="21">
        <v>0.63229400000000002</v>
      </c>
      <c r="L216">
        <f t="shared" si="36"/>
        <v>17.089876543209876</v>
      </c>
      <c r="M216">
        <f t="shared" si="37"/>
        <v>10.814166258765431</v>
      </c>
      <c r="N216" s="9"/>
      <c r="O216" s="21">
        <v>0.93734700000000004</v>
      </c>
      <c r="P216" s="21">
        <v>10.6213</v>
      </c>
      <c r="Q216" s="21">
        <v>-1.3058500000000001E-2</v>
      </c>
      <c r="R216" s="21">
        <v>206</v>
      </c>
      <c r="S216" s="21">
        <v>0.93658399999999997</v>
      </c>
      <c r="T216">
        <f t="shared" si="38"/>
        <v>16.121604938271602</v>
      </c>
      <c r="U216">
        <f t="shared" si="39"/>
        <v>15.111538024074072</v>
      </c>
      <c r="X216" s="9"/>
      <c r="Y216" s="21">
        <v>0.63278199999999996</v>
      </c>
      <c r="Z216" s="21">
        <v>15.8902</v>
      </c>
      <c r="AA216" s="21">
        <v>-1.36749E-2</v>
      </c>
      <c r="AB216" s="21">
        <v>206</v>
      </c>
      <c r="AC216" s="21">
        <v>0.63229400000000002</v>
      </c>
      <c r="AD216">
        <f t="shared" si="40"/>
        <v>16.882592592592591</v>
      </c>
      <c r="AE216">
        <f t="shared" si="41"/>
        <v>10.683000705925924</v>
      </c>
      <c r="AF216" s="9"/>
      <c r="AG216" s="21">
        <v>0.93734700000000004</v>
      </c>
      <c r="AH216" s="21">
        <v>19.447500000000002</v>
      </c>
      <c r="AI216" s="21">
        <v>-1.30157E-2</v>
      </c>
      <c r="AJ216" s="21">
        <v>206</v>
      </c>
      <c r="AK216" s="21">
        <v>0.93658399999999997</v>
      </c>
      <c r="AL216">
        <f t="shared" si="42"/>
        <v>16.068765432098765</v>
      </c>
      <c r="AM216">
        <f t="shared" si="43"/>
        <v>15.062009071481482</v>
      </c>
      <c r="AP216" s="9"/>
      <c r="AQ216" s="21">
        <v>0.63278199999999996</v>
      </c>
      <c r="AR216" s="21">
        <v>24.6784</v>
      </c>
      <c r="AS216" s="21">
        <v>-1.3632200000000001E-2</v>
      </c>
      <c r="AT216" s="21">
        <v>206</v>
      </c>
      <c r="AU216" s="21">
        <v>0.63205</v>
      </c>
      <c r="AV216">
        <f t="shared" si="44"/>
        <v>16.829876543209878</v>
      </c>
      <c r="AW216">
        <f t="shared" si="45"/>
        <v>10.649642938765432</v>
      </c>
      <c r="AX216" s="9"/>
      <c r="AY216" s="21">
        <v>0.93734700000000004</v>
      </c>
      <c r="AZ216" s="21">
        <v>28.235700000000001</v>
      </c>
      <c r="BA216" s="21">
        <v>-1.2991300000000001E-2</v>
      </c>
      <c r="BB216" s="21">
        <v>206</v>
      </c>
      <c r="BC216" s="21">
        <v>0.93658399999999997</v>
      </c>
      <c r="BD216">
        <f t="shared" si="46"/>
        <v>16.038641975308643</v>
      </c>
      <c r="BE216">
        <f t="shared" si="47"/>
        <v>15.033772939629632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0.62774700000000005</v>
      </c>
      <c r="H217" s="21">
        <v>7.07402</v>
      </c>
      <c r="I217" s="21">
        <v>-1.38672E-2</v>
      </c>
      <c r="J217" s="21">
        <v>207</v>
      </c>
      <c r="K217" s="21">
        <v>0.627197</v>
      </c>
      <c r="L217">
        <f t="shared" si="36"/>
        <v>17.12</v>
      </c>
      <c r="M217">
        <f t="shared" si="37"/>
        <v>10.747028640000002</v>
      </c>
      <c r="N217" s="9"/>
      <c r="O217" s="21">
        <v>0.94238299999999997</v>
      </c>
      <c r="P217" s="21">
        <v>10.631399999999999</v>
      </c>
      <c r="Q217" s="21">
        <v>-1.30402E-2</v>
      </c>
      <c r="R217" s="21">
        <v>207</v>
      </c>
      <c r="S217" s="21">
        <v>0.94146700000000005</v>
      </c>
      <c r="T217">
        <f t="shared" si="38"/>
        <v>16.099012345679011</v>
      </c>
      <c r="U217">
        <f t="shared" si="39"/>
        <v>15.171435551358023</v>
      </c>
      <c r="X217" s="9"/>
      <c r="Y217" s="21">
        <v>0.62774700000000005</v>
      </c>
      <c r="Z217" s="21">
        <v>15.9002</v>
      </c>
      <c r="AA217" s="21">
        <v>-1.3681E-2</v>
      </c>
      <c r="AB217" s="21">
        <v>207</v>
      </c>
      <c r="AC217" s="21">
        <v>0.627197</v>
      </c>
      <c r="AD217">
        <f t="shared" si="40"/>
        <v>16.890123456790121</v>
      </c>
      <c r="AE217">
        <f t="shared" si="41"/>
        <v>10.602724329629629</v>
      </c>
      <c r="AF217" s="9"/>
      <c r="AG217" s="21">
        <v>0.94238299999999997</v>
      </c>
      <c r="AH217" s="21">
        <v>19.457599999999999</v>
      </c>
      <c r="AI217" s="21">
        <v>-1.30005E-2</v>
      </c>
      <c r="AJ217" s="21">
        <v>207</v>
      </c>
      <c r="AK217" s="21">
        <v>0.94085700000000005</v>
      </c>
      <c r="AL217">
        <f t="shared" si="42"/>
        <v>16.049999999999997</v>
      </c>
      <c r="AM217">
        <f t="shared" si="43"/>
        <v>15.125247149999996</v>
      </c>
      <c r="AP217" s="9"/>
      <c r="AQ217" s="21">
        <v>0.62774700000000005</v>
      </c>
      <c r="AR217" s="21">
        <v>24.688400000000001</v>
      </c>
      <c r="AS217" s="21">
        <v>-1.3650499999999999E-2</v>
      </c>
      <c r="AT217" s="21">
        <v>207</v>
      </c>
      <c r="AU217" s="21">
        <v>0.62704499999999996</v>
      </c>
      <c r="AV217">
        <f t="shared" si="44"/>
        <v>16.852469135802469</v>
      </c>
      <c r="AW217">
        <f t="shared" si="45"/>
        <v>10.579086942592593</v>
      </c>
      <c r="AX217" s="9"/>
      <c r="AY217" s="21">
        <v>0.94238299999999997</v>
      </c>
      <c r="AZ217" s="21">
        <v>28.245799999999999</v>
      </c>
      <c r="BA217" s="21">
        <v>-1.29791E-2</v>
      </c>
      <c r="BB217" s="21">
        <v>207</v>
      </c>
      <c r="BC217" s="21">
        <v>0.94146700000000005</v>
      </c>
      <c r="BD217">
        <f t="shared" si="46"/>
        <v>16.023580246913578</v>
      </c>
      <c r="BE217">
        <f t="shared" si="47"/>
        <v>15.100349623827158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0.62271100000000001</v>
      </c>
      <c r="H218" s="21">
        <v>7.0840899999999998</v>
      </c>
      <c r="I218" s="21">
        <v>-1.38916E-2</v>
      </c>
      <c r="J218" s="21">
        <v>208</v>
      </c>
      <c r="K218" s="21">
        <v>0.62200900000000003</v>
      </c>
      <c r="L218">
        <f t="shared" si="36"/>
        <v>17.150123456790123</v>
      </c>
      <c r="M218">
        <f t="shared" si="37"/>
        <v>10.679570527901234</v>
      </c>
      <c r="N218" s="9"/>
      <c r="O218" s="21">
        <v>0.94741799999999998</v>
      </c>
      <c r="P218" s="21">
        <v>10.641400000000001</v>
      </c>
      <c r="Q218" s="21">
        <v>-1.3028E-2</v>
      </c>
      <c r="R218" s="21">
        <v>208</v>
      </c>
      <c r="S218" s="21">
        <v>0.94696000000000002</v>
      </c>
      <c r="T218">
        <f t="shared" si="38"/>
        <v>16.08395061728395</v>
      </c>
      <c r="U218">
        <f t="shared" si="39"/>
        <v>15.238224325925925</v>
      </c>
      <c r="X218" s="9"/>
      <c r="Y218" s="21">
        <v>0.62271100000000001</v>
      </c>
      <c r="Z218" s="21">
        <v>15.910299999999999</v>
      </c>
      <c r="AA218" s="21">
        <v>-1.3677999999999999E-2</v>
      </c>
      <c r="AB218" s="21">
        <v>208</v>
      </c>
      <c r="AC218" s="21">
        <v>0.62207000000000001</v>
      </c>
      <c r="AD218">
        <f t="shared" si="40"/>
        <v>16.886419753086418</v>
      </c>
      <c r="AE218">
        <f t="shared" si="41"/>
        <v>10.515359330864197</v>
      </c>
      <c r="AF218" s="9"/>
      <c r="AG218" s="21">
        <v>0.94741799999999998</v>
      </c>
      <c r="AH218" s="21">
        <v>19.467600000000001</v>
      </c>
      <c r="AI218" s="21">
        <v>-1.2997399999999999E-2</v>
      </c>
      <c r="AJ218" s="21">
        <v>208</v>
      </c>
      <c r="AK218" s="21">
        <v>0.94635000000000002</v>
      </c>
      <c r="AL218">
        <f t="shared" si="42"/>
        <v>16.04617283950617</v>
      </c>
      <c r="AM218">
        <f t="shared" si="43"/>
        <v>15.202432979259257</v>
      </c>
      <c r="AP218" s="9"/>
      <c r="AQ218" s="21">
        <v>0.62271100000000001</v>
      </c>
      <c r="AR218" s="21">
        <v>24.698499999999999</v>
      </c>
      <c r="AS218" s="21">
        <v>-1.3665800000000001E-2</v>
      </c>
      <c r="AT218" s="21">
        <v>208</v>
      </c>
      <c r="AU218" s="21">
        <v>0.62210100000000002</v>
      </c>
      <c r="AV218">
        <f t="shared" si="44"/>
        <v>16.871358024691357</v>
      </c>
      <c r="AW218">
        <f t="shared" si="45"/>
        <v>10.50598022691358</v>
      </c>
      <c r="AX218" s="9"/>
      <c r="AY218" s="21">
        <v>0.94741799999999998</v>
      </c>
      <c r="AZ218" s="21">
        <v>28.2559</v>
      </c>
      <c r="BA218" s="21">
        <v>-1.2970000000000001E-2</v>
      </c>
      <c r="BB218" s="21">
        <v>208</v>
      </c>
      <c r="BC218" s="21">
        <v>0.94635000000000002</v>
      </c>
      <c r="BD218">
        <f t="shared" si="46"/>
        <v>16.012345679012348</v>
      </c>
      <c r="BE218">
        <f t="shared" si="47"/>
        <v>15.170384518518521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0.617676</v>
      </c>
      <c r="H219" s="21">
        <v>7.0941599999999996</v>
      </c>
      <c r="I219" s="21">
        <v>-1.3916E-2</v>
      </c>
      <c r="J219" s="21">
        <v>209</v>
      </c>
      <c r="K219" s="21">
        <v>0.617004</v>
      </c>
      <c r="L219">
        <f t="shared" si="36"/>
        <v>17.180246913580245</v>
      </c>
      <c r="M219">
        <f t="shared" si="37"/>
        <v>10.611826192592591</v>
      </c>
      <c r="N219" s="9"/>
      <c r="O219" s="21">
        <v>0.95245400000000002</v>
      </c>
      <c r="P219" s="21">
        <v>10.6515</v>
      </c>
      <c r="Q219" s="21">
        <v>-1.30127E-2</v>
      </c>
      <c r="R219" s="21">
        <v>209</v>
      </c>
      <c r="S219" s="21">
        <v>0.951233</v>
      </c>
      <c r="T219">
        <f t="shared" si="38"/>
        <v>16.065061728395062</v>
      </c>
      <c r="U219">
        <f t="shared" si="39"/>
        <v>15.301232303456791</v>
      </c>
      <c r="X219" s="9"/>
      <c r="Y219" s="21">
        <v>0.617676</v>
      </c>
      <c r="Z219" s="21">
        <v>15.920400000000001</v>
      </c>
      <c r="AA219" s="21">
        <v>-1.36902E-2</v>
      </c>
      <c r="AB219" s="21">
        <v>209</v>
      </c>
      <c r="AC219" s="21">
        <v>0.61709599999999998</v>
      </c>
      <c r="AD219">
        <f t="shared" si="40"/>
        <v>16.901481481481479</v>
      </c>
      <c r="AE219">
        <f t="shared" si="41"/>
        <v>10.439639475555554</v>
      </c>
      <c r="AF219" s="9"/>
      <c r="AG219" s="21">
        <v>0.95245400000000002</v>
      </c>
      <c r="AH219" s="21">
        <v>19.477699999999999</v>
      </c>
      <c r="AI219" s="21">
        <v>-1.3003499999999999E-2</v>
      </c>
      <c r="AJ219" s="21">
        <v>209</v>
      </c>
      <c r="AK219" s="21">
        <v>0.95153799999999999</v>
      </c>
      <c r="AL219">
        <f t="shared" si="42"/>
        <v>16.0537037037037</v>
      </c>
      <c r="AM219">
        <f t="shared" si="43"/>
        <v>15.290414307407405</v>
      </c>
      <c r="AP219" s="9"/>
      <c r="AQ219" s="21">
        <v>0.617676</v>
      </c>
      <c r="AR219" s="21">
        <v>24.708600000000001</v>
      </c>
      <c r="AS219" s="21">
        <v>-1.36688E-2</v>
      </c>
      <c r="AT219" s="21">
        <v>209</v>
      </c>
      <c r="AU219" s="21">
        <v>0.617035</v>
      </c>
      <c r="AV219">
        <f t="shared" si="44"/>
        <v>16.87506172839506</v>
      </c>
      <c r="AW219">
        <f t="shared" si="45"/>
        <v>10.423320628148147</v>
      </c>
      <c r="AX219" s="9"/>
      <c r="AY219" s="21">
        <v>0.95245400000000002</v>
      </c>
      <c r="AZ219" s="21">
        <v>28.265899999999998</v>
      </c>
      <c r="BA219" s="21">
        <v>-1.29547E-2</v>
      </c>
      <c r="BB219" s="21">
        <v>209</v>
      </c>
      <c r="BC219" s="21">
        <v>0.95184299999999999</v>
      </c>
      <c r="BD219">
        <f t="shared" si="46"/>
        <v>15.993456790123457</v>
      </c>
      <c r="BE219">
        <f t="shared" si="47"/>
        <v>15.233031893580247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0.61263999999999996</v>
      </c>
      <c r="H220" s="21">
        <v>7.1042300000000003</v>
      </c>
      <c r="I220" s="21">
        <v>-1.39252E-2</v>
      </c>
      <c r="J220" s="21">
        <v>210</v>
      </c>
      <c r="K220" s="21">
        <v>0.61206099999999997</v>
      </c>
      <c r="L220">
        <f t="shared" si="36"/>
        <v>17.191604938271606</v>
      </c>
      <c r="M220">
        <f t="shared" si="37"/>
        <v>10.532264849382717</v>
      </c>
      <c r="N220" s="9"/>
      <c r="O220" s="21">
        <v>0.95748900000000003</v>
      </c>
      <c r="P220" s="21">
        <v>10.6616</v>
      </c>
      <c r="Q220" s="21">
        <v>-1.2997399999999999E-2</v>
      </c>
      <c r="R220" s="21">
        <v>210</v>
      </c>
      <c r="S220" s="21">
        <v>0.95642099999999997</v>
      </c>
      <c r="T220">
        <f t="shared" si="38"/>
        <v>16.04617283950617</v>
      </c>
      <c r="U220">
        <f t="shared" si="39"/>
        <v>15.364033985925923</v>
      </c>
      <c r="X220" s="9"/>
      <c r="Y220" s="21">
        <v>0.61263999999999996</v>
      </c>
      <c r="Z220" s="21">
        <v>15.930400000000001</v>
      </c>
      <c r="AA220" s="21">
        <v>-1.37085E-2</v>
      </c>
      <c r="AB220" s="21">
        <v>210</v>
      </c>
      <c r="AC220" s="21">
        <v>0.61206099999999997</v>
      </c>
      <c r="AD220">
        <f t="shared" si="40"/>
        <v>16.924074074074074</v>
      </c>
      <c r="AE220">
        <f t="shared" si="41"/>
        <v>10.36836474074074</v>
      </c>
      <c r="AF220" s="9"/>
      <c r="AG220" s="21">
        <v>0.95748900000000003</v>
      </c>
      <c r="AH220" s="21">
        <v>19.4878</v>
      </c>
      <c r="AI220" s="21">
        <v>-1.2991300000000001E-2</v>
      </c>
      <c r="AJ220" s="21">
        <v>210</v>
      </c>
      <c r="AK220" s="21">
        <v>0.95672599999999997</v>
      </c>
      <c r="AL220">
        <f t="shared" si="42"/>
        <v>16.038641975308643</v>
      </c>
      <c r="AM220">
        <f t="shared" si="43"/>
        <v>15.356823266296297</v>
      </c>
      <c r="AP220" s="9"/>
      <c r="AQ220" s="21">
        <v>0.61263999999999996</v>
      </c>
      <c r="AR220" s="21">
        <v>24.718699999999998</v>
      </c>
      <c r="AS220" s="21">
        <v>-1.36902E-2</v>
      </c>
      <c r="AT220" s="21">
        <v>210</v>
      </c>
      <c r="AU220" s="21">
        <v>0.61202999999999996</v>
      </c>
      <c r="AV220">
        <f t="shared" si="44"/>
        <v>16.901481481481479</v>
      </c>
      <c r="AW220">
        <f t="shared" si="45"/>
        <v>10.354523614814813</v>
      </c>
      <c r="AX220" s="9"/>
      <c r="AY220" s="21">
        <v>0.95748900000000003</v>
      </c>
      <c r="AZ220" s="21">
        <v>28.276</v>
      </c>
      <c r="BA220" s="21">
        <v>-1.29333E-2</v>
      </c>
      <c r="BB220" s="21">
        <v>210</v>
      </c>
      <c r="BC220" s="21">
        <v>0.95672599999999997</v>
      </c>
      <c r="BD220">
        <f t="shared" si="46"/>
        <v>15.967037037037036</v>
      </c>
      <c r="BE220">
        <f t="shared" si="47"/>
        <v>15.288262325555555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0.60760499999999995</v>
      </c>
      <c r="H221" s="21">
        <v>7.1143000000000001</v>
      </c>
      <c r="I221" s="21">
        <v>-1.39343E-2</v>
      </c>
      <c r="J221" s="21">
        <v>211</v>
      </c>
      <c r="K221" s="21">
        <v>0.60696399999999995</v>
      </c>
      <c r="L221">
        <f t="shared" si="36"/>
        <v>17.202839506172836</v>
      </c>
      <c r="M221">
        <f t="shared" si="37"/>
        <v>10.452531298148145</v>
      </c>
      <c r="N221" s="9"/>
      <c r="O221" s="21">
        <v>0.96252400000000005</v>
      </c>
      <c r="P221" s="21">
        <v>10.6716</v>
      </c>
      <c r="Q221" s="21">
        <v>-1.2973E-2</v>
      </c>
      <c r="R221" s="21">
        <v>211</v>
      </c>
      <c r="S221" s="21">
        <v>0.96099900000000005</v>
      </c>
      <c r="T221">
        <f t="shared" si="38"/>
        <v>16.016049382716048</v>
      </c>
      <c r="U221">
        <f t="shared" si="39"/>
        <v>15.415831916049383</v>
      </c>
      <c r="X221" s="9"/>
      <c r="Y221" s="21">
        <v>0.60760499999999995</v>
      </c>
      <c r="Z221" s="21">
        <v>15.9405</v>
      </c>
      <c r="AA221" s="21">
        <v>-1.37085E-2</v>
      </c>
      <c r="AB221" s="21">
        <v>211</v>
      </c>
      <c r="AC221" s="21">
        <v>0.60684199999999999</v>
      </c>
      <c r="AD221">
        <f t="shared" si="40"/>
        <v>16.924074074074074</v>
      </c>
      <c r="AE221">
        <f t="shared" si="41"/>
        <v>10.283152027777778</v>
      </c>
      <c r="AF221" s="9"/>
      <c r="AG221" s="21">
        <v>0.96252400000000005</v>
      </c>
      <c r="AH221" s="21">
        <v>19.497900000000001</v>
      </c>
      <c r="AI221" s="21">
        <v>-1.2970000000000001E-2</v>
      </c>
      <c r="AJ221" s="21">
        <v>211</v>
      </c>
      <c r="AK221" s="21">
        <v>0.96160900000000005</v>
      </c>
      <c r="AL221">
        <f t="shared" si="42"/>
        <v>16.012345679012348</v>
      </c>
      <c r="AM221">
        <f t="shared" si="43"/>
        <v>15.412267012345682</v>
      </c>
      <c r="AP221" s="9"/>
      <c r="AQ221" s="21">
        <v>0.60760499999999995</v>
      </c>
      <c r="AR221" s="21">
        <v>24.7287</v>
      </c>
      <c r="AS221" s="21">
        <v>-1.37146E-2</v>
      </c>
      <c r="AT221" s="21">
        <v>211</v>
      </c>
      <c r="AU221" s="21">
        <v>0.60702500000000004</v>
      </c>
      <c r="AV221">
        <f t="shared" si="44"/>
        <v>16.931604938271605</v>
      </c>
      <c r="AW221">
        <f t="shared" si="45"/>
        <v>10.287727818518517</v>
      </c>
      <c r="AX221" s="9"/>
      <c r="AY221" s="21">
        <v>0.96252400000000005</v>
      </c>
      <c r="AZ221" s="21">
        <v>28.286100000000001</v>
      </c>
      <c r="BA221" s="21">
        <v>-1.2908899999999999E-2</v>
      </c>
      <c r="BB221" s="21">
        <v>211</v>
      </c>
      <c r="BC221" s="21">
        <v>0.96191400000000005</v>
      </c>
      <c r="BD221">
        <f t="shared" si="46"/>
        <v>15.936913580246911</v>
      </c>
      <c r="BE221">
        <f t="shared" si="47"/>
        <v>15.339661806913577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0.60257000000000005</v>
      </c>
      <c r="H222" s="21">
        <v>7.1243699999999999</v>
      </c>
      <c r="I222" s="21">
        <v>-1.39496E-2</v>
      </c>
      <c r="J222" s="21">
        <v>212</v>
      </c>
      <c r="K222" s="21">
        <v>0.60189800000000004</v>
      </c>
      <c r="L222">
        <f t="shared" si="36"/>
        <v>17.221728395061724</v>
      </c>
      <c r="M222">
        <f t="shared" si="37"/>
        <v>10.377296879012345</v>
      </c>
      <c r="N222" s="9"/>
      <c r="O222" s="21">
        <v>0.96755999999999998</v>
      </c>
      <c r="P222" s="21">
        <v>10.681699999999999</v>
      </c>
      <c r="Q222" s="21">
        <v>-1.29456E-2</v>
      </c>
      <c r="R222" s="21">
        <v>212</v>
      </c>
      <c r="S222" s="21">
        <v>0.96679700000000002</v>
      </c>
      <c r="T222">
        <f t="shared" si="38"/>
        <v>15.982222222222221</v>
      </c>
      <c r="U222">
        <f t="shared" si="39"/>
        <v>15.463758933333333</v>
      </c>
      <c r="X222" s="9"/>
      <c r="Y222" s="21">
        <v>0.60257000000000005</v>
      </c>
      <c r="Z222" s="21">
        <v>15.9506</v>
      </c>
      <c r="AA222" s="21">
        <v>-1.37115E-2</v>
      </c>
      <c r="AB222" s="21">
        <v>212</v>
      </c>
      <c r="AC222" s="21">
        <v>0.60189800000000004</v>
      </c>
      <c r="AD222">
        <f t="shared" si="40"/>
        <v>16.927777777777777</v>
      </c>
      <c r="AE222">
        <f t="shared" si="41"/>
        <v>10.200171055555556</v>
      </c>
      <c r="AF222" s="9"/>
      <c r="AG222" s="21">
        <v>0.96755999999999998</v>
      </c>
      <c r="AH222" s="21">
        <v>19.507899999999999</v>
      </c>
      <c r="AI222" s="21">
        <v>-1.29517E-2</v>
      </c>
      <c r="AJ222" s="21">
        <v>212</v>
      </c>
      <c r="AK222" s="21">
        <v>0.96679700000000002</v>
      </c>
      <c r="AL222">
        <f t="shared" si="42"/>
        <v>15.989753086419752</v>
      </c>
      <c r="AM222">
        <f t="shared" si="43"/>
        <v>15.471045496296295</v>
      </c>
      <c r="AP222" s="9"/>
      <c r="AQ222" s="21">
        <v>0.60257000000000005</v>
      </c>
      <c r="AR222" s="21">
        <v>24.738800000000001</v>
      </c>
      <c r="AS222" s="21">
        <v>-1.37238E-2</v>
      </c>
      <c r="AT222" s="21">
        <v>212</v>
      </c>
      <c r="AU222" s="21">
        <v>0.60199000000000003</v>
      </c>
      <c r="AV222">
        <f t="shared" si="44"/>
        <v>16.942962962962962</v>
      </c>
      <c r="AW222">
        <f t="shared" si="45"/>
        <v>10.209321192592594</v>
      </c>
      <c r="AX222" s="9"/>
      <c r="AY222" s="21">
        <v>0.96755999999999998</v>
      </c>
      <c r="AZ222" s="21">
        <v>28.296099999999999</v>
      </c>
      <c r="BA222" s="21">
        <v>-1.2896700000000001E-2</v>
      </c>
      <c r="BB222" s="21">
        <v>212</v>
      </c>
      <c r="BC222" s="21">
        <v>0.96710200000000002</v>
      </c>
      <c r="BD222">
        <f t="shared" si="46"/>
        <v>15.92185185185185</v>
      </c>
      <c r="BE222">
        <f t="shared" si="47"/>
        <v>15.405346977777775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0.59753400000000001</v>
      </c>
      <c r="H223" s="21">
        <v>7.1344399999999997</v>
      </c>
      <c r="I223" s="21">
        <v>-1.39618E-2</v>
      </c>
      <c r="J223" s="21">
        <v>213</v>
      </c>
      <c r="K223" s="21">
        <v>0.59686300000000003</v>
      </c>
      <c r="L223">
        <f t="shared" si="36"/>
        <v>17.236790123456789</v>
      </c>
      <c r="M223">
        <f t="shared" si="37"/>
        <v>10.299568149629629</v>
      </c>
      <c r="N223" s="9"/>
      <c r="O223" s="21">
        <v>0.97259499999999999</v>
      </c>
      <c r="P223" s="21">
        <v>10.691800000000001</v>
      </c>
      <c r="Q223" s="21">
        <v>-1.29333E-2</v>
      </c>
      <c r="R223" s="21">
        <v>213</v>
      </c>
      <c r="S223" s="21">
        <v>0.97198499999999999</v>
      </c>
      <c r="T223">
        <f t="shared" si="38"/>
        <v>15.967037037037036</v>
      </c>
      <c r="U223">
        <f t="shared" si="39"/>
        <v>15.529460387037036</v>
      </c>
      <c r="X223" s="9"/>
      <c r="Y223" s="21">
        <v>0.59753400000000001</v>
      </c>
      <c r="Z223" s="21">
        <v>15.960699999999999</v>
      </c>
      <c r="AA223" s="21">
        <v>-1.37238E-2</v>
      </c>
      <c r="AB223" s="21">
        <v>213</v>
      </c>
      <c r="AC223" s="21">
        <v>0.59701499999999996</v>
      </c>
      <c r="AD223">
        <f t="shared" si="40"/>
        <v>16.942962962962962</v>
      </c>
      <c r="AE223">
        <f t="shared" si="41"/>
        <v>10.123996431111111</v>
      </c>
      <c r="AF223" s="9"/>
      <c r="AG223" s="21">
        <v>0.97259499999999999</v>
      </c>
      <c r="AH223" s="21">
        <v>19.518000000000001</v>
      </c>
      <c r="AI223" s="21">
        <v>-1.29395E-2</v>
      </c>
      <c r="AJ223" s="21">
        <v>213</v>
      </c>
      <c r="AK223" s="21">
        <v>0.97137499999999999</v>
      </c>
      <c r="AL223">
        <f t="shared" si="42"/>
        <v>15.974691358024689</v>
      </c>
      <c r="AM223">
        <f t="shared" si="43"/>
        <v>15.536904941358022</v>
      </c>
      <c r="AP223" s="9"/>
      <c r="AQ223" s="21">
        <v>0.59753400000000001</v>
      </c>
      <c r="AR223" s="21">
        <v>24.748899999999999</v>
      </c>
      <c r="AS223" s="21">
        <v>-1.37299E-2</v>
      </c>
      <c r="AT223" s="21">
        <v>213</v>
      </c>
      <c r="AU223" s="21">
        <v>0.59689300000000001</v>
      </c>
      <c r="AV223">
        <f t="shared" si="44"/>
        <v>16.950493827160493</v>
      </c>
      <c r="AW223">
        <f t="shared" si="45"/>
        <v>10.128496378518518</v>
      </c>
      <c r="AX223" s="9"/>
      <c r="AY223" s="21">
        <v>0.97259499999999999</v>
      </c>
      <c r="AZ223" s="21">
        <v>28.3062</v>
      </c>
      <c r="BA223" s="21">
        <v>-1.28906E-2</v>
      </c>
      <c r="BB223" s="21">
        <v>213</v>
      </c>
      <c r="BC223" s="21">
        <v>0.97198499999999999</v>
      </c>
      <c r="BD223">
        <f t="shared" si="46"/>
        <v>15.914320987654323</v>
      </c>
      <c r="BE223">
        <f t="shared" si="47"/>
        <v>15.478189020987656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0.592499</v>
      </c>
      <c r="H224" s="21">
        <v>7.1445100000000004</v>
      </c>
      <c r="I224" s="21">
        <v>-1.3974E-2</v>
      </c>
      <c r="J224" s="21">
        <v>214</v>
      </c>
      <c r="K224" s="21">
        <v>0.59179700000000002</v>
      </c>
      <c r="L224">
        <f t="shared" si="36"/>
        <v>17.251851851851853</v>
      </c>
      <c r="M224">
        <f t="shared" si="37"/>
        <v>10.221704970370372</v>
      </c>
      <c r="N224" s="9"/>
      <c r="O224" s="21">
        <v>0.97763100000000003</v>
      </c>
      <c r="P224" s="21">
        <v>10.7019</v>
      </c>
      <c r="Q224" s="21">
        <v>-1.29181E-2</v>
      </c>
      <c r="R224" s="21">
        <v>214</v>
      </c>
      <c r="S224" s="21">
        <v>0.97686799999999996</v>
      </c>
      <c r="T224">
        <f t="shared" si="38"/>
        <v>15.94827160493827</v>
      </c>
      <c r="U224">
        <f t="shared" si="39"/>
        <v>15.591524717407406</v>
      </c>
      <c r="X224" s="9"/>
      <c r="Y224" s="21">
        <v>0.592499</v>
      </c>
      <c r="Z224" s="21">
        <v>15.970700000000001</v>
      </c>
      <c r="AA224" s="21">
        <v>-1.3736E-2</v>
      </c>
      <c r="AB224" s="21">
        <v>214</v>
      </c>
      <c r="AC224" s="21">
        <v>0.59191899999999997</v>
      </c>
      <c r="AD224">
        <f t="shared" si="40"/>
        <v>16.958024691358023</v>
      </c>
      <c r="AE224">
        <f t="shared" si="41"/>
        <v>10.047612671604938</v>
      </c>
      <c r="AF224" s="9"/>
      <c r="AG224" s="21">
        <v>0.97763100000000003</v>
      </c>
      <c r="AH224" s="21">
        <v>19.528099999999998</v>
      </c>
      <c r="AI224" s="21">
        <v>-1.29181E-2</v>
      </c>
      <c r="AJ224" s="21">
        <v>214</v>
      </c>
      <c r="AK224" s="21">
        <v>0.97686799999999996</v>
      </c>
      <c r="AL224">
        <f t="shared" si="42"/>
        <v>15.94827160493827</v>
      </c>
      <c r="AM224">
        <f t="shared" si="43"/>
        <v>15.591524717407406</v>
      </c>
      <c r="AP224" s="9"/>
      <c r="AQ224" s="21">
        <v>0.592499</v>
      </c>
      <c r="AR224" s="21">
        <v>24.758900000000001</v>
      </c>
      <c r="AS224" s="21">
        <v>-1.3736E-2</v>
      </c>
      <c r="AT224" s="21">
        <v>214</v>
      </c>
      <c r="AU224" s="21">
        <v>0.59182699999999999</v>
      </c>
      <c r="AV224">
        <f t="shared" si="44"/>
        <v>16.958024691358023</v>
      </c>
      <c r="AW224">
        <f t="shared" si="45"/>
        <v>10.047612671604938</v>
      </c>
      <c r="AX224" s="9"/>
      <c r="AY224" s="21">
        <v>0.97763100000000003</v>
      </c>
      <c r="AZ224" s="21">
        <v>28.316299999999998</v>
      </c>
      <c r="BA224" s="21">
        <v>-1.2893699999999999E-2</v>
      </c>
      <c r="BB224" s="21">
        <v>214</v>
      </c>
      <c r="BC224" s="21">
        <v>0.97656299999999996</v>
      </c>
      <c r="BD224">
        <f t="shared" si="46"/>
        <v>15.918148148148147</v>
      </c>
      <c r="BE224">
        <f t="shared" si="47"/>
        <v>15.562075092222221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0.58746299999999996</v>
      </c>
      <c r="H225" s="21">
        <v>7.1545800000000002</v>
      </c>
      <c r="I225" s="21">
        <v>-1.3980100000000001E-2</v>
      </c>
      <c r="J225" s="21">
        <v>215</v>
      </c>
      <c r="K225" s="21">
        <v>0.58685299999999996</v>
      </c>
      <c r="L225">
        <f t="shared" si="36"/>
        <v>17.259382716049384</v>
      </c>
      <c r="M225">
        <f t="shared" si="37"/>
        <v>10.139248748518519</v>
      </c>
      <c r="N225" s="9"/>
      <c r="O225" s="21">
        <v>0.98266600000000004</v>
      </c>
      <c r="P225" s="21">
        <v>10.7119</v>
      </c>
      <c r="Q225" s="21">
        <v>-1.2912E-2</v>
      </c>
      <c r="R225" s="21">
        <v>215</v>
      </c>
      <c r="S225" s="21">
        <v>0.98144500000000001</v>
      </c>
      <c r="T225">
        <f t="shared" si="38"/>
        <v>15.940740740740738</v>
      </c>
      <c r="U225">
        <f t="shared" si="39"/>
        <v>15.664423940740738</v>
      </c>
      <c r="X225" s="9"/>
      <c r="Y225" s="21">
        <v>0.58746299999999996</v>
      </c>
      <c r="Z225" s="21">
        <v>15.9808</v>
      </c>
      <c r="AA225" s="21">
        <v>-1.37451E-2</v>
      </c>
      <c r="AB225" s="21">
        <v>215</v>
      </c>
      <c r="AC225" s="21">
        <v>0.58682299999999998</v>
      </c>
      <c r="AD225">
        <f t="shared" si="40"/>
        <v>16.969259259259257</v>
      </c>
      <c r="AE225">
        <f t="shared" si="41"/>
        <v>9.9688119522222198</v>
      </c>
      <c r="AF225" s="9"/>
      <c r="AG225" s="21">
        <v>0.98266600000000004</v>
      </c>
      <c r="AH225" s="21">
        <v>19.5381</v>
      </c>
      <c r="AI225" s="21">
        <v>-1.2902800000000001E-2</v>
      </c>
      <c r="AJ225" s="21">
        <v>215</v>
      </c>
      <c r="AK225" s="21">
        <v>0.98175000000000001</v>
      </c>
      <c r="AL225">
        <f t="shared" si="42"/>
        <v>15.929382716049382</v>
      </c>
      <c r="AM225">
        <f t="shared" si="43"/>
        <v>15.653262796049383</v>
      </c>
      <c r="AP225" s="9"/>
      <c r="AQ225" s="21">
        <v>0.58746299999999996</v>
      </c>
      <c r="AR225" s="21">
        <v>24.768999999999998</v>
      </c>
      <c r="AS225" s="21">
        <v>-1.3736E-2</v>
      </c>
      <c r="AT225" s="21">
        <v>215</v>
      </c>
      <c r="AU225" s="21">
        <v>0.58691400000000005</v>
      </c>
      <c r="AV225">
        <f t="shared" si="44"/>
        <v>16.958024691358023</v>
      </c>
      <c r="AW225">
        <f t="shared" si="45"/>
        <v>9.962212059259258</v>
      </c>
      <c r="AX225" s="9"/>
      <c r="AY225" s="21">
        <v>0.98266600000000004</v>
      </c>
      <c r="AZ225" s="21">
        <v>28.3264</v>
      </c>
      <c r="BA225" s="21">
        <v>-1.2881500000000001E-2</v>
      </c>
      <c r="BB225" s="21">
        <v>215</v>
      </c>
      <c r="BC225" s="21">
        <v>0.98144500000000001</v>
      </c>
      <c r="BD225">
        <f t="shared" si="46"/>
        <v>15.903086419753087</v>
      </c>
      <c r="BE225">
        <f t="shared" si="47"/>
        <v>15.627422319753087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0.58242799999999995</v>
      </c>
      <c r="H226" s="21">
        <v>7.1646599999999996</v>
      </c>
      <c r="I226" s="21">
        <v>-1.39893E-2</v>
      </c>
      <c r="J226" s="21">
        <v>216</v>
      </c>
      <c r="K226" s="21">
        <v>0.58187900000000004</v>
      </c>
      <c r="L226">
        <f t="shared" si="36"/>
        <v>17.270740740740738</v>
      </c>
      <c r="M226">
        <f t="shared" si="37"/>
        <v>10.058962988148146</v>
      </c>
      <c r="N226" s="9"/>
      <c r="O226" s="21">
        <v>0.98770100000000005</v>
      </c>
      <c r="P226" s="21">
        <v>10.722</v>
      </c>
      <c r="Q226" s="21">
        <v>-1.2902800000000001E-2</v>
      </c>
      <c r="R226" s="21">
        <v>216</v>
      </c>
      <c r="S226" s="21">
        <v>0.98693799999999998</v>
      </c>
      <c r="T226">
        <f t="shared" si="38"/>
        <v>15.929382716049382</v>
      </c>
      <c r="U226">
        <f t="shared" si="39"/>
        <v>15.733467238024691</v>
      </c>
      <c r="X226" s="9"/>
      <c r="Y226" s="21">
        <v>0.58242799999999995</v>
      </c>
      <c r="Z226" s="21">
        <v>15.9909</v>
      </c>
      <c r="AA226" s="21">
        <v>-1.37573E-2</v>
      </c>
      <c r="AB226" s="21">
        <v>216</v>
      </c>
      <c r="AC226" s="21">
        <v>0.58181799999999995</v>
      </c>
      <c r="AD226">
        <f t="shared" si="40"/>
        <v>16.984320987654321</v>
      </c>
      <c r="AE226">
        <f t="shared" si="41"/>
        <v>9.8921441041975307</v>
      </c>
      <c r="AF226" s="9"/>
      <c r="AG226" s="21">
        <v>0.98770100000000005</v>
      </c>
      <c r="AH226" s="21">
        <v>19.548200000000001</v>
      </c>
      <c r="AI226" s="21">
        <v>-1.2899799999999999E-2</v>
      </c>
      <c r="AJ226" s="21">
        <v>216</v>
      </c>
      <c r="AK226" s="21">
        <v>0.98663299999999998</v>
      </c>
      <c r="AL226">
        <f t="shared" si="42"/>
        <v>15.925679012345679</v>
      </c>
      <c r="AM226">
        <f t="shared" si="43"/>
        <v>15.729809086172841</v>
      </c>
      <c r="AP226" s="9"/>
      <c r="AQ226" s="21">
        <v>0.58242799999999995</v>
      </c>
      <c r="AR226" s="21">
        <v>24.7791</v>
      </c>
      <c r="AS226" s="21">
        <v>-1.37421E-2</v>
      </c>
      <c r="AT226" s="21">
        <v>216</v>
      </c>
      <c r="AU226" s="21">
        <v>0.58184800000000003</v>
      </c>
      <c r="AV226">
        <f t="shared" si="44"/>
        <v>16.965555555555554</v>
      </c>
      <c r="AW226">
        <f t="shared" si="45"/>
        <v>9.8812145911111084</v>
      </c>
      <c r="AX226" s="9"/>
      <c r="AY226" s="21">
        <v>0.98770100000000005</v>
      </c>
      <c r="AZ226" s="21">
        <v>28.336400000000001</v>
      </c>
      <c r="BA226" s="21">
        <v>-1.28754E-2</v>
      </c>
      <c r="BB226" s="21">
        <v>216</v>
      </c>
      <c r="BC226" s="21">
        <v>0.98724400000000001</v>
      </c>
      <c r="BD226">
        <f t="shared" si="46"/>
        <v>15.895555555555555</v>
      </c>
      <c r="BE226">
        <f t="shared" si="47"/>
        <v>15.700056117777779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0.57739300000000005</v>
      </c>
      <c r="H227" s="21">
        <v>7.1747300000000003</v>
      </c>
      <c r="I227" s="21">
        <v>-1.40015E-2</v>
      </c>
      <c r="J227" s="21">
        <v>217</v>
      </c>
      <c r="K227" s="21">
        <v>0.57669099999999995</v>
      </c>
      <c r="L227">
        <f t="shared" si="36"/>
        <v>17.285802469135803</v>
      </c>
      <c r="M227">
        <f t="shared" si="37"/>
        <v>9.9807013450617283</v>
      </c>
      <c r="N227" s="9"/>
      <c r="O227" s="21">
        <v>0.99273699999999998</v>
      </c>
      <c r="P227" s="21">
        <v>10.732100000000001</v>
      </c>
      <c r="Q227" s="21">
        <v>-1.2887600000000001E-2</v>
      </c>
      <c r="R227" s="21">
        <v>217</v>
      </c>
      <c r="S227" s="21">
        <v>0.99151599999999995</v>
      </c>
      <c r="T227">
        <f t="shared" si="38"/>
        <v>15.910617283950618</v>
      </c>
      <c r="U227">
        <f t="shared" si="39"/>
        <v>15.795058470617285</v>
      </c>
      <c r="X227" s="9"/>
      <c r="Y227" s="21">
        <v>0.57739300000000005</v>
      </c>
      <c r="Z227" s="21">
        <v>16.000900000000001</v>
      </c>
      <c r="AA227" s="21">
        <v>-1.3766499999999999E-2</v>
      </c>
      <c r="AB227" s="21">
        <v>217</v>
      </c>
      <c r="AC227" s="21">
        <v>0.57669099999999995</v>
      </c>
      <c r="AD227">
        <f t="shared" si="40"/>
        <v>16.995679012345676</v>
      </c>
      <c r="AE227">
        <f t="shared" si="41"/>
        <v>9.8131860919753073</v>
      </c>
      <c r="AF227" s="9"/>
      <c r="AG227" s="21">
        <v>0.99273699999999998</v>
      </c>
      <c r="AH227" s="21">
        <v>19.558299999999999</v>
      </c>
      <c r="AI227" s="21">
        <v>-1.2887600000000001E-2</v>
      </c>
      <c r="AJ227" s="21">
        <v>217</v>
      </c>
      <c r="AK227" s="21">
        <v>0.99212599999999995</v>
      </c>
      <c r="AL227">
        <f t="shared" si="42"/>
        <v>15.910617283950618</v>
      </c>
      <c r="AM227">
        <f t="shared" si="43"/>
        <v>15.795058470617285</v>
      </c>
      <c r="AP227" s="9"/>
      <c r="AQ227" s="21">
        <v>0.57739300000000005</v>
      </c>
      <c r="AR227" s="21">
        <v>24.789200000000001</v>
      </c>
      <c r="AS227" s="21">
        <v>-1.37512E-2</v>
      </c>
      <c r="AT227" s="21">
        <v>217</v>
      </c>
      <c r="AU227" s="21">
        <v>0.57665999999999995</v>
      </c>
      <c r="AV227">
        <f t="shared" si="44"/>
        <v>16.976790123456787</v>
      </c>
      <c r="AW227">
        <f t="shared" si="45"/>
        <v>9.8022797797530856</v>
      </c>
      <c r="AX227" s="9"/>
      <c r="AY227" s="21">
        <v>0.99273699999999998</v>
      </c>
      <c r="AZ227" s="21">
        <v>28.346499999999999</v>
      </c>
      <c r="BA227" s="21">
        <v>-1.2854000000000001E-2</v>
      </c>
      <c r="BB227" s="21">
        <v>217</v>
      </c>
      <c r="BC227" s="21">
        <v>0.99182099999999995</v>
      </c>
      <c r="BD227">
        <f t="shared" si="46"/>
        <v>15.869135802469136</v>
      </c>
      <c r="BE227">
        <f t="shared" si="47"/>
        <v>15.753878269135804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0.572357</v>
      </c>
      <c r="H228" s="21">
        <v>7.1848000000000001</v>
      </c>
      <c r="I228" s="21">
        <v>-1.40076E-2</v>
      </c>
      <c r="J228" s="21">
        <v>218</v>
      </c>
      <c r="K228" s="21">
        <v>0.571716</v>
      </c>
      <c r="L228">
        <f t="shared" si="36"/>
        <v>17.293333333333333</v>
      </c>
      <c r="M228">
        <f t="shared" si="37"/>
        <v>9.8979603866666661</v>
      </c>
      <c r="N228" s="9"/>
      <c r="O228" s="21">
        <v>0.99777199999999999</v>
      </c>
      <c r="P228" s="21">
        <v>10.742100000000001</v>
      </c>
      <c r="Q228" s="21">
        <v>-1.28784E-2</v>
      </c>
      <c r="R228" s="21">
        <v>218</v>
      </c>
      <c r="S228" s="21">
        <v>0.99670400000000003</v>
      </c>
      <c r="T228">
        <f t="shared" si="38"/>
        <v>15.899259259259258</v>
      </c>
      <c r="U228">
        <f t="shared" si="39"/>
        <v>15.863835709629628</v>
      </c>
      <c r="X228" s="9"/>
      <c r="Y228" s="21">
        <v>0.572357</v>
      </c>
      <c r="Z228" s="21">
        <v>16.010999999999999</v>
      </c>
      <c r="AA228" s="21">
        <v>-1.3772599999999999E-2</v>
      </c>
      <c r="AB228" s="21">
        <v>218</v>
      </c>
      <c r="AC228" s="21">
        <v>0.57168600000000003</v>
      </c>
      <c r="AD228">
        <f t="shared" si="40"/>
        <v>17.00320987654321</v>
      </c>
      <c r="AE228">
        <f t="shared" si="41"/>
        <v>9.7319061953086425</v>
      </c>
      <c r="AF228" s="9"/>
      <c r="AG228" s="21">
        <v>0.99777199999999999</v>
      </c>
      <c r="AH228" s="21">
        <v>19.5684</v>
      </c>
      <c r="AI228" s="21">
        <v>-1.28754E-2</v>
      </c>
      <c r="AJ228" s="21">
        <v>218</v>
      </c>
      <c r="AK228" s="21">
        <v>0.99670400000000003</v>
      </c>
      <c r="AL228">
        <f t="shared" si="42"/>
        <v>15.895555555555555</v>
      </c>
      <c r="AM228">
        <f t="shared" si="43"/>
        <v>15.860140257777777</v>
      </c>
      <c r="AP228" s="9"/>
      <c r="AQ228" s="21">
        <v>0.572357</v>
      </c>
      <c r="AR228" s="21">
        <v>24.799199999999999</v>
      </c>
      <c r="AS228" s="21">
        <v>-1.37421E-2</v>
      </c>
      <c r="AT228" s="21">
        <v>218</v>
      </c>
      <c r="AU228" s="21">
        <v>0.57186899999999996</v>
      </c>
      <c r="AV228">
        <f t="shared" si="44"/>
        <v>16.965555555555554</v>
      </c>
      <c r="AW228">
        <f t="shared" si="45"/>
        <v>9.7103544811111107</v>
      </c>
      <c r="AX228" s="9"/>
      <c r="AY228" s="21">
        <v>0.99777199999999999</v>
      </c>
      <c r="AZ228" s="21">
        <v>28.3566</v>
      </c>
      <c r="BA228" s="21">
        <v>-1.28326E-2</v>
      </c>
      <c r="BB228" s="21">
        <v>218</v>
      </c>
      <c r="BC228" s="21">
        <v>0.99639900000000003</v>
      </c>
      <c r="BD228">
        <f t="shared" si="46"/>
        <v>15.842716049382712</v>
      </c>
      <c r="BE228">
        <f t="shared" si="47"/>
        <v>15.807418478024687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0.56732199999999999</v>
      </c>
      <c r="H229" s="21">
        <v>7.1948699999999999</v>
      </c>
      <c r="I229" s="21">
        <v>-1.40289E-2</v>
      </c>
      <c r="J229" s="21">
        <v>219</v>
      </c>
      <c r="K229" s="21">
        <v>0.56668099999999999</v>
      </c>
      <c r="L229">
        <f t="shared" si="36"/>
        <v>17.319629629629631</v>
      </c>
      <c r="M229">
        <f t="shared" si="37"/>
        <v>9.8258069207407406</v>
      </c>
      <c r="N229" s="9"/>
      <c r="O229" s="21">
        <v>1.00281</v>
      </c>
      <c r="P229" s="21">
        <v>10.7522</v>
      </c>
      <c r="Q229" s="21">
        <v>-1.28632E-2</v>
      </c>
      <c r="R229" s="21">
        <v>219</v>
      </c>
      <c r="S229" s="21">
        <v>1.00159</v>
      </c>
      <c r="T229">
        <f t="shared" si="38"/>
        <v>15.880493827160493</v>
      </c>
      <c r="U229">
        <f t="shared" si="39"/>
        <v>15.925118014814814</v>
      </c>
      <c r="X229" s="9"/>
      <c r="Y229" s="21">
        <v>0.56732199999999999</v>
      </c>
      <c r="Z229" s="21">
        <v>16.021100000000001</v>
      </c>
      <c r="AA229" s="21">
        <v>-1.37787E-2</v>
      </c>
      <c r="AB229" s="21">
        <v>219</v>
      </c>
      <c r="AC229" s="21">
        <v>0.56674199999999997</v>
      </c>
      <c r="AD229">
        <f t="shared" si="40"/>
        <v>17.01074074074074</v>
      </c>
      <c r="AE229">
        <f t="shared" si="41"/>
        <v>9.6505674585185179</v>
      </c>
      <c r="AF229" s="9"/>
      <c r="AG229" s="21">
        <v>1.00281</v>
      </c>
      <c r="AH229" s="21">
        <v>19.578399999999998</v>
      </c>
      <c r="AI229" s="21">
        <v>-1.28571E-2</v>
      </c>
      <c r="AJ229" s="21">
        <v>219</v>
      </c>
      <c r="AK229" s="21">
        <v>1.0012799999999999</v>
      </c>
      <c r="AL229">
        <f t="shared" si="42"/>
        <v>15.87296296296296</v>
      </c>
      <c r="AM229">
        <f t="shared" si="43"/>
        <v>15.917565988888885</v>
      </c>
      <c r="AP229" s="9"/>
      <c r="AQ229" s="21">
        <v>0.56732199999999999</v>
      </c>
      <c r="AR229" s="21">
        <v>24.8093</v>
      </c>
      <c r="AS229" s="21">
        <v>-1.37512E-2</v>
      </c>
      <c r="AT229" s="21">
        <v>219</v>
      </c>
      <c r="AU229" s="21">
        <v>0.56671099999999996</v>
      </c>
      <c r="AV229">
        <f t="shared" si="44"/>
        <v>16.976790123456787</v>
      </c>
      <c r="AW229">
        <f t="shared" si="45"/>
        <v>9.6313065264197508</v>
      </c>
      <c r="AX229" s="9"/>
      <c r="AY229" s="21">
        <v>1.00281</v>
      </c>
      <c r="AZ229" s="21">
        <v>28.366599999999998</v>
      </c>
      <c r="BA229" s="21">
        <v>-1.28174E-2</v>
      </c>
      <c r="BB229" s="21">
        <v>219</v>
      </c>
      <c r="BC229" s="21">
        <v>1.0018899999999999</v>
      </c>
      <c r="BD229">
        <f t="shared" si="46"/>
        <v>15.82395061728395</v>
      </c>
      <c r="BE229">
        <f t="shared" si="47"/>
        <v>15.868415918518517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0.56228599999999995</v>
      </c>
      <c r="H230" s="21">
        <v>7.2049399999999997</v>
      </c>
      <c r="I230" s="21">
        <v>-1.4041100000000001E-2</v>
      </c>
      <c r="J230" s="21">
        <v>220</v>
      </c>
      <c r="K230" s="21">
        <v>0.56152299999999999</v>
      </c>
      <c r="L230">
        <f t="shared" si="36"/>
        <v>17.334691358024692</v>
      </c>
      <c r="M230">
        <f t="shared" si="37"/>
        <v>9.7470542649382708</v>
      </c>
      <c r="N230" s="9"/>
      <c r="O230" s="21">
        <v>1.0078400000000001</v>
      </c>
      <c r="P230" s="21">
        <v>10.7623</v>
      </c>
      <c r="Q230" s="21">
        <v>-1.2851E-2</v>
      </c>
      <c r="R230" s="21">
        <v>220</v>
      </c>
      <c r="S230" s="21">
        <v>1.00708</v>
      </c>
      <c r="T230">
        <f t="shared" si="38"/>
        <v>15.865432098765432</v>
      </c>
      <c r="U230">
        <f t="shared" si="39"/>
        <v>15.989817086419754</v>
      </c>
      <c r="X230" s="9"/>
      <c r="Y230" s="21">
        <v>0.56228599999999995</v>
      </c>
      <c r="Z230" s="21">
        <v>16.031199999999998</v>
      </c>
      <c r="AA230" s="21">
        <v>-1.37848E-2</v>
      </c>
      <c r="AB230" s="21">
        <v>220</v>
      </c>
      <c r="AC230" s="21">
        <v>0.561554</v>
      </c>
      <c r="AD230">
        <f t="shared" si="40"/>
        <v>17.018271604938271</v>
      </c>
      <c r="AE230">
        <f t="shared" si="41"/>
        <v>9.5691358676543192</v>
      </c>
      <c r="AF230" s="9"/>
      <c r="AG230" s="21">
        <v>1.0078400000000001</v>
      </c>
      <c r="AH230" s="21">
        <v>19.5885</v>
      </c>
      <c r="AI230" s="21">
        <v>-1.28418E-2</v>
      </c>
      <c r="AJ230" s="21">
        <v>220</v>
      </c>
      <c r="AK230" s="21">
        <v>1.00708</v>
      </c>
      <c r="AL230">
        <f t="shared" si="42"/>
        <v>15.854074074074072</v>
      </c>
      <c r="AM230">
        <f t="shared" si="43"/>
        <v>15.978370014814814</v>
      </c>
      <c r="AP230" s="9"/>
      <c r="AQ230" s="21">
        <v>0.56228599999999995</v>
      </c>
      <c r="AR230" s="21">
        <v>24.819400000000002</v>
      </c>
      <c r="AS230" s="21">
        <v>-1.3754300000000001E-2</v>
      </c>
      <c r="AT230" s="21">
        <v>220</v>
      </c>
      <c r="AU230" s="21">
        <v>0.56167599999999995</v>
      </c>
      <c r="AV230">
        <f t="shared" si="44"/>
        <v>16.980617283950615</v>
      </c>
      <c r="AW230">
        <f t="shared" si="45"/>
        <v>9.5479633701234548</v>
      </c>
      <c r="AX230" s="9"/>
      <c r="AY230" s="21">
        <v>1.0078400000000001</v>
      </c>
      <c r="AZ230" s="21">
        <v>28.3767</v>
      </c>
      <c r="BA230" s="21">
        <v>-1.27899E-2</v>
      </c>
      <c r="BB230" s="21">
        <v>220</v>
      </c>
      <c r="BC230" s="21">
        <v>1.0067699999999999</v>
      </c>
      <c r="BD230">
        <f t="shared" si="46"/>
        <v>15.79</v>
      </c>
      <c r="BE230">
        <f t="shared" si="47"/>
        <v>15.9137936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0.55725100000000005</v>
      </c>
      <c r="H231" s="21">
        <v>7.2150100000000004</v>
      </c>
      <c r="I231" s="21">
        <v>-1.40503E-2</v>
      </c>
      <c r="J231" s="21">
        <v>221</v>
      </c>
      <c r="K231" s="21">
        <v>0.55657999999999996</v>
      </c>
      <c r="L231">
        <f t="shared" si="36"/>
        <v>17.34604938271605</v>
      </c>
      <c r="M231">
        <f t="shared" si="37"/>
        <v>9.6661033645679026</v>
      </c>
      <c r="N231" s="9"/>
      <c r="O231" s="21">
        <v>1.01288</v>
      </c>
      <c r="P231" s="21">
        <v>10.772399999999999</v>
      </c>
      <c r="Q231" s="21">
        <v>-1.28448E-2</v>
      </c>
      <c r="R231" s="21">
        <v>221</v>
      </c>
      <c r="S231" s="21">
        <v>1.01166</v>
      </c>
      <c r="T231">
        <f t="shared" si="38"/>
        <v>15.857777777777777</v>
      </c>
      <c r="U231">
        <f t="shared" si="39"/>
        <v>16.062025955555555</v>
      </c>
      <c r="X231" s="9"/>
      <c r="Y231" s="21">
        <v>0.55725100000000005</v>
      </c>
      <c r="Z231" s="21">
        <v>16.0412</v>
      </c>
      <c r="AA231" s="21">
        <v>-1.3787799999999999E-2</v>
      </c>
      <c r="AB231" s="21">
        <v>221</v>
      </c>
      <c r="AC231" s="21">
        <v>0.55670200000000003</v>
      </c>
      <c r="AD231">
        <f t="shared" si="40"/>
        <v>17.021975308641974</v>
      </c>
      <c r="AE231">
        <f t="shared" si="41"/>
        <v>9.4855127627160485</v>
      </c>
      <c r="AF231" s="9"/>
      <c r="AG231" s="21">
        <v>1.01288</v>
      </c>
      <c r="AH231" s="21">
        <v>19.598600000000001</v>
      </c>
      <c r="AI231" s="21">
        <v>-1.28296E-2</v>
      </c>
      <c r="AJ231" s="21">
        <v>221</v>
      </c>
      <c r="AK231" s="21">
        <v>1.01227</v>
      </c>
      <c r="AL231">
        <f t="shared" si="42"/>
        <v>15.839012345679013</v>
      </c>
      <c r="AM231">
        <f t="shared" si="43"/>
        <v>16.043018824691359</v>
      </c>
      <c r="AP231" s="9"/>
      <c r="AQ231" s="21">
        <v>0.55725100000000005</v>
      </c>
      <c r="AR231" s="21">
        <v>24.8294</v>
      </c>
      <c r="AS231" s="21">
        <v>-1.37634E-2</v>
      </c>
      <c r="AT231" s="21">
        <v>221</v>
      </c>
      <c r="AU231" s="21">
        <v>0.55654899999999996</v>
      </c>
      <c r="AV231">
        <f t="shared" si="44"/>
        <v>16.991851851851852</v>
      </c>
      <c r="AW231">
        <f t="shared" si="45"/>
        <v>9.4687264362962971</v>
      </c>
      <c r="AX231" s="9"/>
      <c r="AY231" s="21">
        <v>1.01288</v>
      </c>
      <c r="AZ231" s="21">
        <v>28.386800000000001</v>
      </c>
      <c r="BA231" s="21">
        <v>-1.27747E-2</v>
      </c>
      <c r="BB231" s="21">
        <v>221</v>
      </c>
      <c r="BC231" s="21">
        <v>1.01257</v>
      </c>
      <c r="BD231">
        <f t="shared" si="46"/>
        <v>15.771234567901235</v>
      </c>
      <c r="BE231">
        <f t="shared" si="47"/>
        <v>15.974368069135803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0.55221600000000004</v>
      </c>
      <c r="H232" s="21">
        <v>7.2250800000000002</v>
      </c>
      <c r="I232" s="21">
        <v>-1.4041100000000001E-2</v>
      </c>
      <c r="J232" s="21">
        <v>222</v>
      </c>
      <c r="K232" s="21">
        <v>0.55157500000000004</v>
      </c>
      <c r="L232">
        <f t="shared" si="36"/>
        <v>17.334691358024692</v>
      </c>
      <c r="M232">
        <f t="shared" si="37"/>
        <v>9.5724939229629644</v>
      </c>
      <c r="N232" s="9"/>
      <c r="O232" s="21">
        <v>1.0179100000000001</v>
      </c>
      <c r="P232" s="21">
        <v>10.782400000000001</v>
      </c>
      <c r="Q232" s="21">
        <v>-1.28357E-2</v>
      </c>
      <c r="R232" s="21">
        <v>222</v>
      </c>
      <c r="S232" s="21">
        <v>1.01685</v>
      </c>
      <c r="T232">
        <f t="shared" si="38"/>
        <v>15.846543209876542</v>
      </c>
      <c r="U232">
        <f t="shared" si="39"/>
        <v>16.130354798765431</v>
      </c>
      <c r="X232" s="9"/>
      <c r="Y232" s="21">
        <v>0.55221600000000004</v>
      </c>
      <c r="Z232" s="21">
        <v>16.051300000000001</v>
      </c>
      <c r="AA232" s="21">
        <v>-1.3797E-2</v>
      </c>
      <c r="AB232" s="21">
        <v>222</v>
      </c>
      <c r="AC232" s="21">
        <v>0.55157500000000004</v>
      </c>
      <c r="AD232">
        <f t="shared" si="40"/>
        <v>17.033333333333331</v>
      </c>
      <c r="AE232">
        <f t="shared" si="41"/>
        <v>9.4060791999999989</v>
      </c>
      <c r="AF232" s="9"/>
      <c r="AG232" s="21">
        <v>1.0179100000000001</v>
      </c>
      <c r="AH232" s="21">
        <v>19.608599999999999</v>
      </c>
      <c r="AI232" s="21">
        <v>-1.28174E-2</v>
      </c>
      <c r="AJ232" s="21">
        <v>222</v>
      </c>
      <c r="AK232" s="21">
        <v>1.01654</v>
      </c>
      <c r="AL232">
        <f t="shared" si="42"/>
        <v>15.82395061728395</v>
      </c>
      <c r="AM232">
        <f t="shared" si="43"/>
        <v>16.107357572839508</v>
      </c>
      <c r="AP232" s="9"/>
      <c r="AQ232" s="21">
        <v>0.55221600000000004</v>
      </c>
      <c r="AR232" s="21">
        <v>24.839500000000001</v>
      </c>
      <c r="AS232" s="21">
        <v>-1.3766499999999999E-2</v>
      </c>
      <c r="AT232" s="21">
        <v>222</v>
      </c>
      <c r="AU232" s="21">
        <v>0.55157500000000004</v>
      </c>
      <c r="AV232">
        <f t="shared" si="44"/>
        <v>16.995679012345676</v>
      </c>
      <c r="AW232">
        <f t="shared" si="45"/>
        <v>9.3852858814814795</v>
      </c>
      <c r="AX232" s="9"/>
      <c r="AY232" s="21">
        <v>1.0179100000000001</v>
      </c>
      <c r="AZ232" s="21">
        <v>28.396899999999999</v>
      </c>
      <c r="BA232" s="21">
        <v>-1.2759400000000001E-2</v>
      </c>
      <c r="BB232" s="21">
        <v>222</v>
      </c>
      <c r="BC232" s="21">
        <v>1.01715</v>
      </c>
      <c r="BD232">
        <f t="shared" si="46"/>
        <v>15.752345679012343</v>
      </c>
      <c r="BE232">
        <f t="shared" si="47"/>
        <v>16.034470190123457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0.54718</v>
      </c>
      <c r="H233" s="21">
        <v>7.23515</v>
      </c>
      <c r="I233" s="21">
        <v>-1.40503E-2</v>
      </c>
      <c r="J233" s="21">
        <v>223</v>
      </c>
      <c r="K233" s="21">
        <v>0.54650900000000002</v>
      </c>
      <c r="L233">
        <f t="shared" si="36"/>
        <v>17.34604938271605</v>
      </c>
      <c r="M233">
        <f t="shared" si="37"/>
        <v>9.4914113012345673</v>
      </c>
      <c r="N233" s="9"/>
      <c r="O233" s="21">
        <v>1.02295</v>
      </c>
      <c r="P233" s="21">
        <v>10.7925</v>
      </c>
      <c r="Q233" s="21">
        <v>-1.2826499999999999E-2</v>
      </c>
      <c r="R233" s="21">
        <v>223</v>
      </c>
      <c r="S233" s="21">
        <v>1.02203</v>
      </c>
      <c r="T233">
        <f t="shared" si="38"/>
        <v>15.835185185185185</v>
      </c>
      <c r="U233">
        <f t="shared" si="39"/>
        <v>16.198602685185186</v>
      </c>
      <c r="X233" s="9"/>
      <c r="Y233" s="21">
        <v>0.54718</v>
      </c>
      <c r="Z233" s="21">
        <v>16.061399999999999</v>
      </c>
      <c r="AA233" s="21">
        <v>-1.38123E-2</v>
      </c>
      <c r="AB233" s="21">
        <v>223</v>
      </c>
      <c r="AC233" s="21">
        <v>0.54657</v>
      </c>
      <c r="AD233">
        <f t="shared" si="40"/>
        <v>17.052222222222223</v>
      </c>
      <c r="AE233">
        <f t="shared" si="41"/>
        <v>9.3306349555555563</v>
      </c>
      <c r="AF233" s="9"/>
      <c r="AG233" s="21">
        <v>1.02295</v>
      </c>
      <c r="AH233" s="21">
        <v>19.6187</v>
      </c>
      <c r="AI233" s="21">
        <v>-1.28021E-2</v>
      </c>
      <c r="AJ233" s="21">
        <v>223</v>
      </c>
      <c r="AK233" s="21">
        <v>1.02234</v>
      </c>
      <c r="AL233">
        <f t="shared" si="42"/>
        <v>15.805061728395062</v>
      </c>
      <c r="AM233">
        <f t="shared" si="43"/>
        <v>16.167787895061728</v>
      </c>
      <c r="AP233" s="9"/>
      <c r="AQ233" s="21">
        <v>0.54718</v>
      </c>
      <c r="AR233" s="21">
        <v>24.849599999999999</v>
      </c>
      <c r="AS233" s="21">
        <v>-1.3781699999999999E-2</v>
      </c>
      <c r="AT233" s="21">
        <v>223</v>
      </c>
      <c r="AU233" s="21">
        <v>0.54657</v>
      </c>
      <c r="AV233">
        <f t="shared" si="44"/>
        <v>17.014444444444443</v>
      </c>
      <c r="AW233">
        <f t="shared" si="45"/>
        <v>9.3099637111111111</v>
      </c>
      <c r="AX233" s="9"/>
      <c r="AY233" s="21">
        <v>1.02295</v>
      </c>
      <c r="AZ233" s="21">
        <v>28.4069</v>
      </c>
      <c r="BA233" s="21">
        <v>-1.27441E-2</v>
      </c>
      <c r="BB233" s="21">
        <v>223</v>
      </c>
      <c r="BC233" s="21">
        <v>1.02173</v>
      </c>
      <c r="BD233">
        <f t="shared" si="46"/>
        <v>15.733456790123457</v>
      </c>
      <c r="BE233">
        <f t="shared" si="47"/>
        <v>16.094539623456789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0.54214499999999999</v>
      </c>
      <c r="H234" s="21">
        <v>7.2452199999999998</v>
      </c>
      <c r="I234" s="21">
        <v>-1.4053299999999999E-2</v>
      </c>
      <c r="J234" s="21">
        <v>224</v>
      </c>
      <c r="K234" s="21">
        <v>0.54153399999999996</v>
      </c>
      <c r="L234">
        <f t="shared" si="36"/>
        <v>17.349753086419753</v>
      </c>
      <c r="M234">
        <f t="shared" si="37"/>
        <v>9.4060818870370362</v>
      </c>
      <c r="N234" s="9"/>
      <c r="O234" s="21">
        <v>1.0279799999999999</v>
      </c>
      <c r="P234" s="21">
        <v>10.8026</v>
      </c>
      <c r="Q234" s="21">
        <v>-1.2814300000000001E-2</v>
      </c>
      <c r="R234" s="21">
        <v>224</v>
      </c>
      <c r="S234" s="21">
        <v>1.0269200000000001</v>
      </c>
      <c r="T234">
        <f t="shared" si="38"/>
        <v>15.820123456790125</v>
      </c>
      <c r="U234">
        <f t="shared" si="39"/>
        <v>16.26277051111111</v>
      </c>
      <c r="X234" s="9"/>
      <c r="Y234" s="21">
        <v>0.54214499999999999</v>
      </c>
      <c r="Z234" s="21">
        <v>16.071400000000001</v>
      </c>
      <c r="AA234" s="21">
        <v>-1.3815300000000001E-2</v>
      </c>
      <c r="AB234" s="21">
        <v>224</v>
      </c>
      <c r="AC234" s="21">
        <v>0.54156499999999996</v>
      </c>
      <c r="AD234">
        <f t="shared" si="40"/>
        <v>17.055925925925926</v>
      </c>
      <c r="AE234">
        <f t="shared" si="41"/>
        <v>9.2467849611111106</v>
      </c>
      <c r="AF234" s="9"/>
      <c r="AG234" s="21">
        <v>1.0279799999999999</v>
      </c>
      <c r="AH234" s="21">
        <v>19.628799999999998</v>
      </c>
      <c r="AI234" s="21">
        <v>-1.27808E-2</v>
      </c>
      <c r="AJ234" s="21">
        <v>224</v>
      </c>
      <c r="AK234" s="21">
        <v>1.0275300000000001</v>
      </c>
      <c r="AL234">
        <f t="shared" si="42"/>
        <v>15.778765432098764</v>
      </c>
      <c r="AM234">
        <f t="shared" si="43"/>
        <v>16.220255288888886</v>
      </c>
      <c r="AP234" s="9"/>
      <c r="AQ234" s="21">
        <v>0.54214499999999999</v>
      </c>
      <c r="AR234" s="21">
        <v>24.8597</v>
      </c>
      <c r="AS234" s="21">
        <v>-1.37848E-2</v>
      </c>
      <c r="AT234" s="21">
        <v>224</v>
      </c>
      <c r="AU234" s="21">
        <v>0.54153399999999996</v>
      </c>
      <c r="AV234">
        <f t="shared" si="44"/>
        <v>17.018271604938271</v>
      </c>
      <c r="AW234">
        <f t="shared" si="45"/>
        <v>9.2263708592592586</v>
      </c>
      <c r="AX234" s="9"/>
      <c r="AY234" s="21">
        <v>1.0279799999999999</v>
      </c>
      <c r="AZ234" s="21">
        <v>28.417000000000002</v>
      </c>
      <c r="BA234" s="21">
        <v>-1.27411E-2</v>
      </c>
      <c r="BB234" s="21">
        <v>224</v>
      </c>
      <c r="BC234" s="21">
        <v>1.02661</v>
      </c>
      <c r="BD234">
        <f t="shared" si="46"/>
        <v>15.729753086419752</v>
      </c>
      <c r="BE234">
        <f t="shared" si="47"/>
        <v>16.169871577777776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0.53710899999999995</v>
      </c>
      <c r="H235" s="21">
        <v>7.2552899999999996</v>
      </c>
      <c r="I235" s="21">
        <v>-1.40625E-2</v>
      </c>
      <c r="J235" s="21">
        <v>225</v>
      </c>
      <c r="K235" s="21">
        <v>0.53656000000000004</v>
      </c>
      <c r="L235">
        <f t="shared" si="36"/>
        <v>17.361111111111111</v>
      </c>
      <c r="M235">
        <f t="shared" si="37"/>
        <v>9.3248090277777766</v>
      </c>
      <c r="N235" s="9"/>
      <c r="O235" s="21">
        <v>1.03302</v>
      </c>
      <c r="P235" s="21">
        <v>10.8126</v>
      </c>
      <c r="Q235" s="21">
        <v>-1.2805199999999999E-2</v>
      </c>
      <c r="R235" s="21">
        <v>225</v>
      </c>
      <c r="S235" s="21">
        <v>1.0318000000000001</v>
      </c>
      <c r="T235">
        <f t="shared" si="38"/>
        <v>15.808888888888886</v>
      </c>
      <c r="U235">
        <f t="shared" si="39"/>
        <v>16.330898399999999</v>
      </c>
      <c r="X235" s="9"/>
      <c r="Y235" s="21">
        <v>0.53710899999999995</v>
      </c>
      <c r="Z235" s="21">
        <v>16.081499999999998</v>
      </c>
      <c r="AA235" s="21">
        <v>-1.3821399999999999E-2</v>
      </c>
      <c r="AB235" s="21">
        <v>225</v>
      </c>
      <c r="AC235" s="21">
        <v>0.53640699999999997</v>
      </c>
      <c r="AD235">
        <f t="shared" si="40"/>
        <v>17.063456790123453</v>
      </c>
      <c r="AE235">
        <f t="shared" si="41"/>
        <v>9.1649362130864169</v>
      </c>
      <c r="AF235" s="9"/>
      <c r="AG235" s="21">
        <v>1.03302</v>
      </c>
      <c r="AH235" s="21">
        <v>19.6388</v>
      </c>
      <c r="AI235" s="21">
        <v>-1.2765500000000001E-2</v>
      </c>
      <c r="AJ235" s="21">
        <v>225</v>
      </c>
      <c r="AK235" s="21">
        <v>1.0318000000000001</v>
      </c>
      <c r="AL235">
        <f t="shared" si="42"/>
        <v>15.759876543209876</v>
      </c>
      <c r="AM235">
        <f t="shared" si="43"/>
        <v>16.280267666666667</v>
      </c>
      <c r="AP235" s="9"/>
      <c r="AQ235" s="21">
        <v>0.53710899999999995</v>
      </c>
      <c r="AR235" s="21">
        <v>24.869700000000002</v>
      </c>
      <c r="AS235" s="21">
        <v>-1.3787799999999999E-2</v>
      </c>
      <c r="AT235" s="21">
        <v>225</v>
      </c>
      <c r="AU235" s="21">
        <v>0.53646899999999997</v>
      </c>
      <c r="AV235">
        <f t="shared" si="44"/>
        <v>17.021975308641974</v>
      </c>
      <c r="AW235">
        <f t="shared" si="45"/>
        <v>9.1426561360493803</v>
      </c>
      <c r="AX235" s="9"/>
      <c r="AY235" s="21">
        <v>1.03302</v>
      </c>
      <c r="AZ235" s="21">
        <v>28.427099999999999</v>
      </c>
      <c r="BA235" s="21">
        <v>-1.27289E-2</v>
      </c>
      <c r="BB235" s="21">
        <v>225</v>
      </c>
      <c r="BC235" s="21">
        <v>1.03241</v>
      </c>
      <c r="BD235">
        <f t="shared" si="46"/>
        <v>15.714691358024689</v>
      </c>
      <c r="BE235">
        <f t="shared" si="47"/>
        <v>16.233590466666666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0.53207400000000005</v>
      </c>
      <c r="H236" s="21">
        <v>7.2653699999999999</v>
      </c>
      <c r="I236" s="21">
        <v>-1.4071699999999999E-2</v>
      </c>
      <c r="J236" s="21">
        <v>226</v>
      </c>
      <c r="K236" s="21">
        <v>0.53143300000000004</v>
      </c>
      <c r="L236">
        <f t="shared" si="36"/>
        <v>17.372469135802469</v>
      </c>
      <c r="M236">
        <f t="shared" si="37"/>
        <v>9.2434391429629628</v>
      </c>
      <c r="N236" s="9"/>
      <c r="O236" s="21">
        <v>1.03806</v>
      </c>
      <c r="P236" s="21">
        <v>10.822699999999999</v>
      </c>
      <c r="Q236" s="21">
        <v>-1.27869E-2</v>
      </c>
      <c r="R236" s="21">
        <v>226</v>
      </c>
      <c r="S236" s="21">
        <v>1.03729</v>
      </c>
      <c r="T236">
        <f t="shared" si="38"/>
        <v>15.786296296296294</v>
      </c>
      <c r="U236">
        <f t="shared" si="39"/>
        <v>16.387122733333332</v>
      </c>
      <c r="X236" s="9"/>
      <c r="Y236" s="21">
        <v>0.53207400000000005</v>
      </c>
      <c r="Z236" s="21">
        <v>16.0916</v>
      </c>
      <c r="AA236" s="21">
        <v>-1.38306E-2</v>
      </c>
      <c r="AB236" s="21">
        <v>226</v>
      </c>
      <c r="AC236" s="21">
        <v>0.53152500000000003</v>
      </c>
      <c r="AD236">
        <f t="shared" si="40"/>
        <v>17.074814814814815</v>
      </c>
      <c r="AE236">
        <f t="shared" si="41"/>
        <v>9.0850650177777776</v>
      </c>
      <c r="AF236" s="9"/>
      <c r="AG236" s="21">
        <v>1.03806</v>
      </c>
      <c r="AH236" s="21">
        <v>19.648900000000001</v>
      </c>
      <c r="AI236" s="21">
        <v>-1.27533E-2</v>
      </c>
      <c r="AJ236" s="21">
        <v>226</v>
      </c>
      <c r="AK236" s="21">
        <v>1.03729</v>
      </c>
      <c r="AL236">
        <f t="shared" si="42"/>
        <v>15.744814814814816</v>
      </c>
      <c r="AM236">
        <f t="shared" si="43"/>
        <v>16.344062466666667</v>
      </c>
      <c r="AP236" s="9"/>
      <c r="AQ236" s="21">
        <v>0.53207400000000005</v>
      </c>
      <c r="AR236" s="21">
        <v>24.879799999999999</v>
      </c>
      <c r="AS236" s="21">
        <v>-1.3787799999999999E-2</v>
      </c>
      <c r="AT236" s="21">
        <v>226</v>
      </c>
      <c r="AU236" s="21">
        <v>0.53143300000000004</v>
      </c>
      <c r="AV236">
        <f t="shared" si="44"/>
        <v>17.021975308641974</v>
      </c>
      <c r="AW236">
        <f t="shared" si="45"/>
        <v>9.0569504903703706</v>
      </c>
      <c r="AX236" s="9"/>
      <c r="AY236" s="21">
        <v>1.03806</v>
      </c>
      <c r="AZ236" s="21">
        <v>28.437100000000001</v>
      </c>
      <c r="BA236" s="21">
        <v>-1.27136E-2</v>
      </c>
      <c r="BB236" s="21">
        <v>226</v>
      </c>
      <c r="BC236" s="21">
        <v>1.03668</v>
      </c>
      <c r="BD236">
        <f t="shared" si="46"/>
        <v>15.695802469135801</v>
      </c>
      <c r="BE236">
        <f t="shared" si="47"/>
        <v>16.29318471111111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0.52703900000000004</v>
      </c>
      <c r="H237" s="21">
        <v>7.2754399999999997</v>
      </c>
      <c r="I237" s="21">
        <v>-1.40778E-2</v>
      </c>
      <c r="J237" s="21">
        <v>227</v>
      </c>
      <c r="K237" s="21">
        <v>0.52642800000000001</v>
      </c>
      <c r="L237">
        <f t="shared" si="36"/>
        <v>17.38</v>
      </c>
      <c r="M237">
        <f t="shared" si="37"/>
        <v>9.1599378199999997</v>
      </c>
      <c r="N237" s="9"/>
      <c r="O237" s="21">
        <v>1.0430900000000001</v>
      </c>
      <c r="P237" s="21">
        <v>10.832800000000001</v>
      </c>
      <c r="Q237" s="21">
        <v>-1.2771599999999999E-2</v>
      </c>
      <c r="R237" s="21">
        <v>227</v>
      </c>
      <c r="S237" s="21">
        <v>1.0421800000000001</v>
      </c>
      <c r="T237">
        <f t="shared" si="38"/>
        <v>15.767407407407408</v>
      </c>
      <c r="U237">
        <f t="shared" si="39"/>
        <v>16.446824992592592</v>
      </c>
      <c r="X237" s="9"/>
      <c r="Y237" s="21">
        <v>0.52703900000000004</v>
      </c>
      <c r="Z237" s="21">
        <v>16.101600000000001</v>
      </c>
      <c r="AA237" s="21">
        <v>-1.38367E-2</v>
      </c>
      <c r="AB237" s="21">
        <v>227</v>
      </c>
      <c r="AC237" s="21">
        <v>0.52636700000000003</v>
      </c>
      <c r="AD237">
        <f t="shared" si="40"/>
        <v>17.082345679012345</v>
      </c>
      <c r="AE237">
        <f t="shared" si="41"/>
        <v>9.0030623843209874</v>
      </c>
      <c r="AF237" s="9"/>
      <c r="AG237" s="21">
        <v>1.0430900000000001</v>
      </c>
      <c r="AH237" s="21">
        <v>19.658999999999999</v>
      </c>
      <c r="AI237" s="21">
        <v>-1.27441E-2</v>
      </c>
      <c r="AJ237" s="21">
        <v>227</v>
      </c>
      <c r="AK237" s="21">
        <v>1.0418700000000001</v>
      </c>
      <c r="AL237">
        <f t="shared" si="42"/>
        <v>15.733456790123457</v>
      </c>
      <c r="AM237">
        <f t="shared" si="43"/>
        <v>16.411411443209879</v>
      </c>
      <c r="AP237" s="9"/>
      <c r="AQ237" s="21">
        <v>0.52703900000000004</v>
      </c>
      <c r="AR237" s="21">
        <v>24.889900000000001</v>
      </c>
      <c r="AS237" s="21">
        <v>-1.37909E-2</v>
      </c>
      <c r="AT237" s="21">
        <v>227</v>
      </c>
      <c r="AU237" s="21">
        <v>0.52639800000000003</v>
      </c>
      <c r="AV237">
        <f t="shared" si="44"/>
        <v>17.025802469135801</v>
      </c>
      <c r="AW237">
        <f t="shared" si="45"/>
        <v>8.9732619075308637</v>
      </c>
      <c r="AX237" s="9"/>
      <c r="AY237" s="21">
        <v>1.0430900000000001</v>
      </c>
      <c r="AZ237" s="21">
        <v>28.447199999999999</v>
      </c>
      <c r="BA237" s="21">
        <v>-1.26862E-2</v>
      </c>
      <c r="BB237" s="21">
        <v>227</v>
      </c>
      <c r="BC237" s="21">
        <v>1.0427900000000001</v>
      </c>
      <c r="BD237">
        <f t="shared" si="46"/>
        <v>15.661975308641974</v>
      </c>
      <c r="BE237">
        <f t="shared" si="47"/>
        <v>16.33684982469136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0.52200299999999999</v>
      </c>
      <c r="H238" s="21">
        <v>7.2855100000000004</v>
      </c>
      <c r="I238" s="21">
        <v>-1.409E-2</v>
      </c>
      <c r="J238" s="21">
        <v>228</v>
      </c>
      <c r="K238" s="21">
        <v>0.52145399999999997</v>
      </c>
      <c r="L238">
        <f t="shared" si="36"/>
        <v>17.39506172839506</v>
      </c>
      <c r="M238">
        <f t="shared" si="37"/>
        <v>9.0802744074074067</v>
      </c>
      <c r="N238" s="9"/>
      <c r="O238" s="21">
        <v>1.04813</v>
      </c>
      <c r="P238" s="21">
        <v>10.8429</v>
      </c>
      <c r="Q238" s="21">
        <v>-1.2759400000000001E-2</v>
      </c>
      <c r="R238" s="21">
        <v>228</v>
      </c>
      <c r="S238" s="21">
        <v>1.0473600000000001</v>
      </c>
      <c r="T238">
        <f t="shared" si="38"/>
        <v>15.752345679012343</v>
      </c>
      <c r="U238">
        <f t="shared" si="39"/>
        <v>16.510506076543209</v>
      </c>
      <c r="X238" s="9"/>
      <c r="Y238" s="21">
        <v>0.52200299999999999</v>
      </c>
      <c r="Z238" s="21">
        <v>16.111699999999999</v>
      </c>
      <c r="AA238" s="21">
        <v>-1.38336E-2</v>
      </c>
      <c r="AB238" s="21">
        <v>228</v>
      </c>
      <c r="AC238" s="21">
        <v>0.52130100000000001</v>
      </c>
      <c r="AD238">
        <f t="shared" si="40"/>
        <v>17.078518518518518</v>
      </c>
      <c r="AE238">
        <f t="shared" si="41"/>
        <v>8.9150379022222221</v>
      </c>
      <c r="AF238" s="9"/>
      <c r="AG238" s="21">
        <v>1.04813</v>
      </c>
      <c r="AH238" s="21">
        <v>19.6691</v>
      </c>
      <c r="AI238" s="21">
        <v>-1.2735E-2</v>
      </c>
      <c r="AJ238" s="21">
        <v>228</v>
      </c>
      <c r="AK238" s="21">
        <v>1.0476700000000001</v>
      </c>
      <c r="AL238">
        <f t="shared" si="42"/>
        <v>15.722222222222221</v>
      </c>
      <c r="AM238">
        <f t="shared" si="43"/>
        <v>16.478932777777779</v>
      </c>
      <c r="AP238" s="9"/>
      <c r="AQ238" s="21">
        <v>0.52200299999999999</v>
      </c>
      <c r="AR238" s="21">
        <v>24.899899999999999</v>
      </c>
      <c r="AS238" s="21">
        <v>-1.37909E-2</v>
      </c>
      <c r="AT238" s="21">
        <v>228</v>
      </c>
      <c r="AU238" s="21">
        <v>0.52133200000000002</v>
      </c>
      <c r="AV238">
        <f t="shared" si="44"/>
        <v>17.025802469135801</v>
      </c>
      <c r="AW238">
        <f t="shared" si="45"/>
        <v>8.8875199662962956</v>
      </c>
      <c r="AX238" s="9"/>
      <c r="AY238" s="21">
        <v>1.04813</v>
      </c>
      <c r="AZ238" s="21">
        <v>28.4573</v>
      </c>
      <c r="BA238" s="21">
        <v>-1.26617E-2</v>
      </c>
      <c r="BB238" s="21">
        <v>228</v>
      </c>
      <c r="BC238" s="21">
        <v>1.0470600000000001</v>
      </c>
      <c r="BD238">
        <f t="shared" si="46"/>
        <v>15.631728395061728</v>
      </c>
      <c r="BE238">
        <f t="shared" si="47"/>
        <v>16.384083482716051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0.51696799999999998</v>
      </c>
      <c r="H239" s="21">
        <v>7.2955800000000002</v>
      </c>
      <c r="I239" s="21">
        <v>-1.41052E-2</v>
      </c>
      <c r="J239" s="21">
        <v>229</v>
      </c>
      <c r="K239" s="21">
        <v>0.51632699999999998</v>
      </c>
      <c r="L239">
        <f t="shared" si="36"/>
        <v>17.413827160493828</v>
      </c>
      <c r="M239">
        <f t="shared" si="37"/>
        <v>9.0023913995061733</v>
      </c>
      <c r="N239" s="9"/>
      <c r="O239" s="21">
        <v>1.0531600000000001</v>
      </c>
      <c r="P239" s="21">
        <v>10.8529</v>
      </c>
      <c r="Q239" s="21">
        <v>-1.27441E-2</v>
      </c>
      <c r="R239" s="21">
        <v>229</v>
      </c>
      <c r="S239" s="21">
        <v>1.0525500000000001</v>
      </c>
      <c r="T239">
        <f t="shared" si="38"/>
        <v>15.733456790123457</v>
      </c>
      <c r="U239">
        <f t="shared" si="39"/>
        <v>16.56984735308642</v>
      </c>
      <c r="X239" s="9"/>
      <c r="Y239" s="21">
        <v>0.51696799999999998</v>
      </c>
      <c r="Z239" s="21">
        <v>16.1218</v>
      </c>
      <c r="AA239" s="21">
        <v>-1.38336E-2</v>
      </c>
      <c r="AB239" s="21">
        <v>229</v>
      </c>
      <c r="AC239" s="21">
        <v>0.516266</v>
      </c>
      <c r="AD239">
        <f t="shared" si="40"/>
        <v>17.078518518518518</v>
      </c>
      <c r="AE239">
        <f t="shared" si="41"/>
        <v>8.829047561481481</v>
      </c>
      <c r="AF239" s="9"/>
      <c r="AG239" s="21">
        <v>1.0531600000000001</v>
      </c>
      <c r="AH239" s="21">
        <v>19.679099999999998</v>
      </c>
      <c r="AI239" s="21">
        <v>-1.2722799999999999E-2</v>
      </c>
      <c r="AJ239" s="21">
        <v>229</v>
      </c>
      <c r="AK239" s="21">
        <v>1.0516399999999999</v>
      </c>
      <c r="AL239">
        <f t="shared" si="42"/>
        <v>15.707160493827157</v>
      </c>
      <c r="AM239">
        <f t="shared" si="43"/>
        <v>16.542153145679009</v>
      </c>
      <c r="AP239" s="9"/>
      <c r="AQ239" s="21">
        <v>0.51696799999999998</v>
      </c>
      <c r="AR239" s="21">
        <v>24.91</v>
      </c>
      <c r="AS239" s="21">
        <v>-1.37787E-2</v>
      </c>
      <c r="AT239" s="21">
        <v>229</v>
      </c>
      <c r="AU239" s="21">
        <v>0.51629599999999998</v>
      </c>
      <c r="AV239">
        <f t="shared" si="44"/>
        <v>17.01074074074074</v>
      </c>
      <c r="AW239">
        <f t="shared" si="45"/>
        <v>8.7940086192592588</v>
      </c>
      <c r="AX239" s="9"/>
      <c r="AY239" s="21">
        <v>1.0531600000000001</v>
      </c>
      <c r="AZ239" s="21">
        <v>28.467400000000001</v>
      </c>
      <c r="BA239" s="21">
        <v>-1.2634299999999999E-2</v>
      </c>
      <c r="BB239" s="21">
        <v>229</v>
      </c>
      <c r="BC239" s="21">
        <v>1.0519400000000001</v>
      </c>
      <c r="BD239">
        <f t="shared" si="46"/>
        <v>15.5979012345679</v>
      </c>
      <c r="BE239">
        <f t="shared" si="47"/>
        <v>16.427085664197531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0.51193200000000005</v>
      </c>
      <c r="H240" s="21">
        <v>7.30565</v>
      </c>
      <c r="I240" s="21">
        <v>-1.4123500000000001E-2</v>
      </c>
      <c r="J240" s="21">
        <v>230</v>
      </c>
      <c r="K240" s="21">
        <v>0.51122999999999996</v>
      </c>
      <c r="L240">
        <f t="shared" si="36"/>
        <v>17.436419753086419</v>
      </c>
      <c r="M240">
        <f t="shared" si="37"/>
        <v>8.9262612370370373</v>
      </c>
      <c r="N240" s="9"/>
      <c r="O240" s="21">
        <v>1.0582</v>
      </c>
      <c r="P240" s="21">
        <v>10.863</v>
      </c>
      <c r="Q240" s="21">
        <v>-1.2737999999999999E-2</v>
      </c>
      <c r="R240" s="21">
        <v>230</v>
      </c>
      <c r="S240" s="21">
        <v>1.0571299999999999</v>
      </c>
      <c r="T240">
        <f t="shared" si="38"/>
        <v>15.725925925925925</v>
      </c>
      <c r="U240">
        <f t="shared" si="39"/>
        <v>16.641174814814814</v>
      </c>
      <c r="X240" s="9"/>
      <c r="Y240" s="21">
        <v>0.51193200000000005</v>
      </c>
      <c r="Z240" s="21">
        <v>16.131900000000002</v>
      </c>
      <c r="AA240" s="21">
        <v>-1.3848900000000001E-2</v>
      </c>
      <c r="AB240" s="21">
        <v>230</v>
      </c>
      <c r="AC240" s="21">
        <v>0.51138300000000003</v>
      </c>
      <c r="AD240">
        <f t="shared" si="40"/>
        <v>17.09740740740741</v>
      </c>
      <c r="AE240">
        <f t="shared" si="41"/>
        <v>8.7527099688888903</v>
      </c>
      <c r="AF240" s="9"/>
      <c r="AG240" s="21">
        <v>1.0582</v>
      </c>
      <c r="AH240" s="21">
        <v>19.6892</v>
      </c>
      <c r="AI240" s="21">
        <v>-1.27136E-2</v>
      </c>
      <c r="AJ240" s="21">
        <v>230</v>
      </c>
      <c r="AK240" s="21">
        <v>1.0574300000000001</v>
      </c>
      <c r="AL240">
        <f t="shared" si="42"/>
        <v>15.695802469135801</v>
      </c>
      <c r="AM240">
        <f t="shared" si="43"/>
        <v>16.609298172839505</v>
      </c>
      <c r="AP240" s="9"/>
      <c r="AQ240" s="21">
        <v>0.51193200000000005</v>
      </c>
      <c r="AR240" s="21">
        <v>24.920100000000001</v>
      </c>
      <c r="AS240" s="21">
        <v>-1.37848E-2</v>
      </c>
      <c r="AT240" s="21">
        <v>230</v>
      </c>
      <c r="AU240" s="21">
        <v>0.51132200000000005</v>
      </c>
      <c r="AV240">
        <f t="shared" si="44"/>
        <v>17.018271604938271</v>
      </c>
      <c r="AW240">
        <f t="shared" si="45"/>
        <v>8.7121978192592593</v>
      </c>
      <c r="AX240" s="9"/>
      <c r="AY240" s="21">
        <v>1.0582</v>
      </c>
      <c r="AZ240" s="21">
        <v>28.477399999999999</v>
      </c>
      <c r="BA240" s="21">
        <v>-1.2600699999999999E-2</v>
      </c>
      <c r="BB240" s="21">
        <v>230</v>
      </c>
      <c r="BC240" s="21">
        <v>1.0571299999999999</v>
      </c>
      <c r="BD240">
        <f t="shared" si="46"/>
        <v>15.556419753086418</v>
      </c>
      <c r="BE240">
        <f t="shared" si="47"/>
        <v>16.461803382716049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0.50689700000000004</v>
      </c>
      <c r="H241" s="21">
        <v>7.3157199999999998</v>
      </c>
      <c r="I241" s="21">
        <v>-1.4135699999999999E-2</v>
      </c>
      <c r="J241" s="21">
        <v>231</v>
      </c>
      <c r="K241" s="21">
        <v>0.50625600000000004</v>
      </c>
      <c r="L241">
        <f t="shared" si="36"/>
        <v>17.45148148148148</v>
      </c>
      <c r="M241">
        <f t="shared" si="37"/>
        <v>8.8461036085185185</v>
      </c>
      <c r="N241" s="9"/>
      <c r="O241" s="21">
        <v>1.0632299999999999</v>
      </c>
      <c r="P241" s="21">
        <v>10.873100000000001</v>
      </c>
      <c r="Q241" s="21">
        <v>-1.27289E-2</v>
      </c>
      <c r="R241" s="21">
        <v>231</v>
      </c>
      <c r="S241" s="21">
        <v>1.0623199999999999</v>
      </c>
      <c r="T241">
        <f t="shared" si="38"/>
        <v>15.714691358024689</v>
      </c>
      <c r="U241">
        <f t="shared" si="39"/>
        <v>16.70833129259259</v>
      </c>
      <c r="X241" s="9"/>
      <c r="Y241" s="21">
        <v>0.50689700000000004</v>
      </c>
      <c r="Z241" s="21">
        <v>16.1419</v>
      </c>
      <c r="AA241" s="21">
        <v>-1.3854999999999999E-2</v>
      </c>
      <c r="AB241" s="21">
        <v>231</v>
      </c>
      <c r="AC241" s="21">
        <v>0.50625600000000004</v>
      </c>
      <c r="AD241">
        <f t="shared" si="40"/>
        <v>17.104938271604937</v>
      </c>
      <c r="AE241">
        <f t="shared" si="41"/>
        <v>8.6704418950617281</v>
      </c>
      <c r="AF241" s="9"/>
      <c r="AG241" s="21">
        <v>1.0632299999999999</v>
      </c>
      <c r="AH241" s="21">
        <v>19.699300000000001</v>
      </c>
      <c r="AI241" s="21">
        <v>-1.26923E-2</v>
      </c>
      <c r="AJ241" s="21">
        <v>231</v>
      </c>
      <c r="AK241" s="21">
        <v>1.0620099999999999</v>
      </c>
      <c r="AL241">
        <f t="shared" si="42"/>
        <v>15.669506172839506</v>
      </c>
      <c r="AM241">
        <f t="shared" si="43"/>
        <v>16.660289048148147</v>
      </c>
      <c r="AP241" s="9"/>
      <c r="AQ241" s="21">
        <v>0.50689700000000004</v>
      </c>
      <c r="AR241" s="21">
        <v>24.930199999999999</v>
      </c>
      <c r="AS241" s="21">
        <v>-1.37909E-2</v>
      </c>
      <c r="AT241" s="21">
        <v>231</v>
      </c>
      <c r="AU241" s="21">
        <v>0.50619499999999995</v>
      </c>
      <c r="AV241">
        <f t="shared" si="44"/>
        <v>17.025802469135801</v>
      </c>
      <c r="AW241">
        <f t="shared" si="45"/>
        <v>8.6303281941975314</v>
      </c>
      <c r="AX241" s="9"/>
      <c r="AY241" s="21">
        <v>1.0632299999999999</v>
      </c>
      <c r="AZ241" s="21">
        <v>28.487500000000001</v>
      </c>
      <c r="BA241" s="21">
        <v>-1.25793E-2</v>
      </c>
      <c r="BB241" s="21">
        <v>231</v>
      </c>
      <c r="BC241" s="21">
        <v>1.0623199999999999</v>
      </c>
      <c r="BD241">
        <f t="shared" si="46"/>
        <v>15.53</v>
      </c>
      <c r="BE241">
        <f t="shared" si="47"/>
        <v>16.511961899999999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0.50186200000000003</v>
      </c>
      <c r="H242" s="21">
        <v>7.3257899999999996</v>
      </c>
      <c r="I242" s="21">
        <v>-1.41479E-2</v>
      </c>
      <c r="J242" s="21">
        <v>232</v>
      </c>
      <c r="K242" s="21">
        <v>0.50122100000000003</v>
      </c>
      <c r="L242">
        <f t="shared" si="36"/>
        <v>17.466543209876541</v>
      </c>
      <c r="M242">
        <f t="shared" si="37"/>
        <v>8.7657943083950602</v>
      </c>
      <c r="N242" s="9"/>
      <c r="O242" s="21">
        <v>1.0682700000000001</v>
      </c>
      <c r="P242" s="21">
        <v>10.883100000000001</v>
      </c>
      <c r="Q242" s="21">
        <v>-1.27136E-2</v>
      </c>
      <c r="R242" s="21">
        <v>232</v>
      </c>
      <c r="S242" s="21">
        <v>1.0671999999999999</v>
      </c>
      <c r="T242">
        <f t="shared" si="38"/>
        <v>15.695802469135801</v>
      </c>
      <c r="U242">
        <f t="shared" si="39"/>
        <v>16.767354903703701</v>
      </c>
      <c r="X242" s="9"/>
      <c r="Y242" s="21">
        <v>0.50186200000000003</v>
      </c>
      <c r="Z242" s="21">
        <v>16.152000000000001</v>
      </c>
      <c r="AA242" s="21">
        <v>-1.3861099999999999E-2</v>
      </c>
      <c r="AB242" s="21">
        <v>232</v>
      </c>
      <c r="AC242" s="21">
        <v>0.50122100000000003</v>
      </c>
      <c r="AD242">
        <f t="shared" si="40"/>
        <v>17.112469135802467</v>
      </c>
      <c r="AE242">
        <f t="shared" si="41"/>
        <v>8.588097985432098</v>
      </c>
      <c r="AF242" s="9"/>
      <c r="AG242" s="21">
        <v>1.0682700000000001</v>
      </c>
      <c r="AH242" s="21">
        <v>19.709299999999999</v>
      </c>
      <c r="AI242" s="21">
        <v>-1.2677000000000001E-2</v>
      </c>
      <c r="AJ242" s="21">
        <v>232</v>
      </c>
      <c r="AK242" s="21">
        <v>1.0668899999999999</v>
      </c>
      <c r="AL242">
        <f t="shared" si="42"/>
        <v>15.650617283950618</v>
      </c>
      <c r="AM242">
        <f t="shared" si="43"/>
        <v>16.719084925925927</v>
      </c>
      <c r="AP242" s="9"/>
      <c r="AQ242" s="21">
        <v>0.50186200000000003</v>
      </c>
      <c r="AR242" s="21">
        <v>24.940200000000001</v>
      </c>
      <c r="AS242" s="21">
        <v>-1.3797E-2</v>
      </c>
      <c r="AT242" s="21">
        <v>232</v>
      </c>
      <c r="AU242" s="21">
        <v>0.50128200000000001</v>
      </c>
      <c r="AV242">
        <f t="shared" si="44"/>
        <v>17.033333333333331</v>
      </c>
      <c r="AW242">
        <f t="shared" si="45"/>
        <v>8.5483827333333338</v>
      </c>
      <c r="AX242" s="9"/>
      <c r="AY242" s="21">
        <v>1.0682700000000001</v>
      </c>
      <c r="AZ242" s="21">
        <v>28.497599999999998</v>
      </c>
      <c r="BA242" s="21">
        <v>-1.2548800000000001E-2</v>
      </c>
      <c r="BB242" s="21">
        <v>232</v>
      </c>
      <c r="BC242" s="21">
        <v>1.0674999999999999</v>
      </c>
      <c r="BD242">
        <f t="shared" si="46"/>
        <v>15.492345679012345</v>
      </c>
      <c r="BE242">
        <f t="shared" si="47"/>
        <v>16.550008118518519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0.49682599999999999</v>
      </c>
      <c r="H243" s="21">
        <v>7.3358600000000003</v>
      </c>
      <c r="I243" s="21">
        <v>-1.4169299999999999E-2</v>
      </c>
      <c r="J243" s="21">
        <v>233</v>
      </c>
      <c r="K243" s="21">
        <v>0.49627700000000002</v>
      </c>
      <c r="L243">
        <f t="shared" si="36"/>
        <v>17.492962962962959</v>
      </c>
      <c r="M243">
        <f t="shared" si="37"/>
        <v>8.6909588170370355</v>
      </c>
      <c r="N243" s="9"/>
      <c r="O243" s="21">
        <v>1.0732999999999999</v>
      </c>
      <c r="P243" s="21">
        <v>10.8932</v>
      </c>
      <c r="Q243" s="21">
        <v>-1.27014E-2</v>
      </c>
      <c r="R243" s="21">
        <v>233</v>
      </c>
      <c r="S243" s="21">
        <v>1.07178</v>
      </c>
      <c r="T243">
        <f t="shared" si="38"/>
        <v>15.680740740740738</v>
      </c>
      <c r="U243">
        <f t="shared" si="39"/>
        <v>16.830139037037032</v>
      </c>
      <c r="X243" s="9"/>
      <c r="Y243" s="21">
        <v>0.49682599999999999</v>
      </c>
      <c r="Z243" s="21">
        <v>16.162099999999999</v>
      </c>
      <c r="AA243" s="21">
        <v>-1.3870199999999999E-2</v>
      </c>
      <c r="AB243" s="21">
        <v>233</v>
      </c>
      <c r="AC243" s="21">
        <v>0.49639899999999998</v>
      </c>
      <c r="AD243">
        <f t="shared" si="40"/>
        <v>17.123703703703701</v>
      </c>
      <c r="AE243">
        <f t="shared" si="41"/>
        <v>8.5075012162962942</v>
      </c>
      <c r="AF243" s="9"/>
      <c r="AG243" s="21">
        <v>1.0732999999999999</v>
      </c>
      <c r="AH243" s="21">
        <v>19.7194</v>
      </c>
      <c r="AI243" s="21">
        <v>-1.2655599999999999E-2</v>
      </c>
      <c r="AJ243" s="21">
        <v>233</v>
      </c>
      <c r="AK243" s="21">
        <v>1.0720799999999999</v>
      </c>
      <c r="AL243">
        <f t="shared" si="42"/>
        <v>15.624197530864196</v>
      </c>
      <c r="AM243">
        <f t="shared" si="43"/>
        <v>16.769451209876539</v>
      </c>
      <c r="AP243" s="9"/>
      <c r="AQ243" s="21">
        <v>0.49682599999999999</v>
      </c>
      <c r="AR243" s="21">
        <v>24.950299999999999</v>
      </c>
      <c r="AS243" s="21">
        <v>-1.38E-2</v>
      </c>
      <c r="AT243" s="21">
        <v>233</v>
      </c>
      <c r="AU243" s="21">
        <v>0.49618499999999999</v>
      </c>
      <c r="AV243">
        <f t="shared" si="44"/>
        <v>17.037037037037035</v>
      </c>
      <c r="AW243">
        <f t="shared" si="45"/>
        <v>8.4644429629629609</v>
      </c>
      <c r="AX243" s="9"/>
      <c r="AY243" s="21">
        <v>1.0732999999999999</v>
      </c>
      <c r="AZ243" s="21">
        <v>28.5076</v>
      </c>
      <c r="BA243" s="21">
        <v>-1.25214E-2</v>
      </c>
      <c r="BB243" s="21">
        <v>233</v>
      </c>
      <c r="BC243" s="21">
        <v>1.0726899999999999</v>
      </c>
      <c r="BD243">
        <f t="shared" si="46"/>
        <v>15.458518518518517</v>
      </c>
      <c r="BE243">
        <f t="shared" si="47"/>
        <v>16.591627925925923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0.49179099999999998</v>
      </c>
      <c r="H244" s="21">
        <v>7.3459300000000001</v>
      </c>
      <c r="I244" s="21">
        <v>-1.41724E-2</v>
      </c>
      <c r="J244" s="21">
        <v>234</v>
      </c>
      <c r="K244" s="21">
        <v>0.49130200000000002</v>
      </c>
      <c r="L244">
        <f t="shared" si="36"/>
        <v>17.496790123456787</v>
      </c>
      <c r="M244">
        <f t="shared" si="37"/>
        <v>8.6047639116049357</v>
      </c>
      <c r="N244" s="9"/>
      <c r="O244" s="21">
        <v>1.0783400000000001</v>
      </c>
      <c r="P244" s="21">
        <v>10.9033</v>
      </c>
      <c r="Q244" s="21">
        <v>-1.26953E-2</v>
      </c>
      <c r="R244" s="21">
        <v>234</v>
      </c>
      <c r="S244" s="21">
        <v>1.07758</v>
      </c>
      <c r="T244">
        <f t="shared" si="38"/>
        <v>15.67320987654321</v>
      </c>
      <c r="U244">
        <f t="shared" si="39"/>
        <v>16.901049138271606</v>
      </c>
      <c r="X244" s="9"/>
      <c r="Y244" s="21">
        <v>0.49179099999999998</v>
      </c>
      <c r="Z244" s="21">
        <v>16.1721</v>
      </c>
      <c r="AA244" s="21">
        <v>-1.3870199999999999E-2</v>
      </c>
      <c r="AB244" s="21">
        <v>234</v>
      </c>
      <c r="AC244" s="21">
        <v>0.49118000000000001</v>
      </c>
      <c r="AD244">
        <f t="shared" si="40"/>
        <v>17.123703703703701</v>
      </c>
      <c r="AE244">
        <f t="shared" si="41"/>
        <v>8.4212833681481456</v>
      </c>
      <c r="AF244" s="9"/>
      <c r="AG244" s="21">
        <v>1.0783400000000001</v>
      </c>
      <c r="AH244" s="21">
        <v>19.729500000000002</v>
      </c>
      <c r="AI244" s="21">
        <v>-1.26404E-2</v>
      </c>
      <c r="AJ244" s="21">
        <v>234</v>
      </c>
      <c r="AK244" s="21">
        <v>1.0772699999999999</v>
      </c>
      <c r="AL244">
        <f t="shared" si="42"/>
        <v>15.60543209876543</v>
      </c>
      <c r="AM244">
        <f t="shared" si="43"/>
        <v>16.827961649382715</v>
      </c>
      <c r="AP244" s="9"/>
      <c r="AQ244" s="21">
        <v>0.49179099999999998</v>
      </c>
      <c r="AR244" s="21">
        <v>24.9604</v>
      </c>
      <c r="AS244" s="21">
        <v>-1.38E-2</v>
      </c>
      <c r="AT244" s="21">
        <v>234</v>
      </c>
      <c r="AU244" s="21">
        <v>0.49124099999999998</v>
      </c>
      <c r="AV244">
        <f t="shared" si="44"/>
        <v>17.037037037037035</v>
      </c>
      <c r="AW244">
        <f t="shared" si="45"/>
        <v>8.3786614814814797</v>
      </c>
      <c r="AX244" s="9"/>
      <c r="AY244" s="21">
        <v>1.0783400000000001</v>
      </c>
      <c r="AZ244" s="21">
        <v>28.517700000000001</v>
      </c>
      <c r="BA244" s="21">
        <v>-1.25153E-2</v>
      </c>
      <c r="BB244" s="21">
        <v>234</v>
      </c>
      <c r="BC244" s="21">
        <v>1.07758</v>
      </c>
      <c r="BD244">
        <f t="shared" si="46"/>
        <v>15.450987654320988</v>
      </c>
      <c r="BE244">
        <f t="shared" si="47"/>
        <v>16.661418027160494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0.48675499999999999</v>
      </c>
      <c r="H245" s="21">
        <v>7.3559999999999999</v>
      </c>
      <c r="I245" s="21">
        <v>-1.41785E-2</v>
      </c>
      <c r="J245" s="21">
        <v>235</v>
      </c>
      <c r="K245" s="21">
        <v>0.48614499999999999</v>
      </c>
      <c r="L245">
        <f t="shared" si="36"/>
        <v>17.504320987654321</v>
      </c>
      <c r="M245">
        <f t="shared" si="37"/>
        <v>8.5203157623456782</v>
      </c>
      <c r="N245" s="9"/>
      <c r="O245" s="21">
        <v>1.0833699999999999</v>
      </c>
      <c r="P245" s="21">
        <v>10.913399999999999</v>
      </c>
      <c r="Q245" s="21">
        <v>-1.26801E-2</v>
      </c>
      <c r="R245" s="21">
        <v>235</v>
      </c>
      <c r="S245" s="21">
        <v>1.08246</v>
      </c>
      <c r="T245">
        <f t="shared" si="38"/>
        <v>15.654444444444444</v>
      </c>
      <c r="U245">
        <f t="shared" si="39"/>
        <v>16.959555477777776</v>
      </c>
      <c r="X245" s="9"/>
      <c r="Y245" s="21">
        <v>0.48675499999999999</v>
      </c>
      <c r="Z245" s="21">
        <v>16.182200000000002</v>
      </c>
      <c r="AA245" s="21">
        <v>-1.38733E-2</v>
      </c>
      <c r="AB245" s="21">
        <v>235</v>
      </c>
      <c r="AC245" s="21">
        <v>0.486176</v>
      </c>
      <c r="AD245">
        <f t="shared" si="40"/>
        <v>17.127530864197528</v>
      </c>
      <c r="AE245">
        <f t="shared" si="41"/>
        <v>8.3369112858024668</v>
      </c>
      <c r="AF245" s="9"/>
      <c r="AG245" s="21">
        <v>1.0833699999999999</v>
      </c>
      <c r="AH245" s="21">
        <v>19.739599999999999</v>
      </c>
      <c r="AI245" s="21">
        <v>-1.2622100000000001E-2</v>
      </c>
      <c r="AJ245" s="21">
        <v>235</v>
      </c>
      <c r="AK245" s="21">
        <v>1.0827599999999999</v>
      </c>
      <c r="AL245">
        <f t="shared" si="42"/>
        <v>15.582839506172839</v>
      </c>
      <c r="AM245">
        <f t="shared" si="43"/>
        <v>16.881980835802466</v>
      </c>
      <c r="AP245" s="9"/>
      <c r="AQ245" s="21">
        <v>0.48675499999999999</v>
      </c>
      <c r="AR245" s="21">
        <v>24.970400000000001</v>
      </c>
      <c r="AS245" s="21">
        <v>-1.3787799999999999E-2</v>
      </c>
      <c r="AT245" s="21">
        <v>235</v>
      </c>
      <c r="AU245" s="21">
        <v>0.48608400000000002</v>
      </c>
      <c r="AV245">
        <f t="shared" si="44"/>
        <v>17.021975308641974</v>
      </c>
      <c r="AW245">
        <f t="shared" si="45"/>
        <v>8.2855315913580245</v>
      </c>
      <c r="AX245" s="9"/>
      <c r="AY245" s="21">
        <v>1.0833699999999999</v>
      </c>
      <c r="AZ245" s="21">
        <v>28.527799999999999</v>
      </c>
      <c r="BA245" s="21">
        <v>-1.24969E-2</v>
      </c>
      <c r="BB245" s="21">
        <v>235</v>
      </c>
      <c r="BC245" s="21">
        <v>1.0821499999999999</v>
      </c>
      <c r="BD245">
        <f t="shared" si="46"/>
        <v>15.428271604938271</v>
      </c>
      <c r="BE245">
        <f t="shared" si="47"/>
        <v>16.714526608641972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0.48171999999999998</v>
      </c>
      <c r="H246" s="21">
        <v>7.3660800000000002</v>
      </c>
      <c r="I246" s="21">
        <v>-1.41876E-2</v>
      </c>
      <c r="J246" s="21">
        <v>236</v>
      </c>
      <c r="K246" s="21">
        <v>0.48117100000000002</v>
      </c>
      <c r="L246">
        <f t="shared" si="36"/>
        <v>17.515555555555554</v>
      </c>
      <c r="M246">
        <f t="shared" si="37"/>
        <v>8.4375934222222213</v>
      </c>
      <c r="N246" s="9"/>
      <c r="O246" s="21">
        <v>1.0884100000000001</v>
      </c>
      <c r="P246" s="21">
        <v>10.923400000000001</v>
      </c>
      <c r="Q246" s="21">
        <v>-1.26587E-2</v>
      </c>
      <c r="R246" s="21">
        <v>236</v>
      </c>
      <c r="S246" s="21">
        <v>1.08734</v>
      </c>
      <c r="T246">
        <f t="shared" si="38"/>
        <v>15.628024691358023</v>
      </c>
      <c r="U246">
        <f t="shared" si="39"/>
        <v>17.009698354320989</v>
      </c>
      <c r="X246" s="9"/>
      <c r="Y246" s="21">
        <v>0.48171999999999998</v>
      </c>
      <c r="Z246" s="21">
        <v>16.192299999999999</v>
      </c>
      <c r="AA246" s="21">
        <v>-1.38794E-2</v>
      </c>
      <c r="AB246" s="21">
        <v>236</v>
      </c>
      <c r="AC246" s="21">
        <v>0.48107899999999998</v>
      </c>
      <c r="AD246">
        <f t="shared" si="40"/>
        <v>17.135061728395058</v>
      </c>
      <c r="AE246">
        <f t="shared" si="41"/>
        <v>8.2543019358024665</v>
      </c>
      <c r="AF246" s="9"/>
      <c r="AG246" s="21">
        <v>1.0884100000000001</v>
      </c>
      <c r="AH246" s="21">
        <v>19.749600000000001</v>
      </c>
      <c r="AI246" s="21">
        <v>-1.25916E-2</v>
      </c>
      <c r="AJ246" s="21">
        <v>236</v>
      </c>
      <c r="AK246" s="21">
        <v>1.08765</v>
      </c>
      <c r="AL246">
        <f t="shared" si="42"/>
        <v>15.545185185185185</v>
      </c>
      <c r="AM246">
        <f t="shared" si="43"/>
        <v>16.919535007407408</v>
      </c>
      <c r="AP246" s="9"/>
      <c r="AQ246" s="21">
        <v>0.48171999999999998</v>
      </c>
      <c r="AR246" s="21">
        <v>24.980499999999999</v>
      </c>
      <c r="AS246" s="21">
        <v>-1.37848E-2</v>
      </c>
      <c r="AT246" s="21">
        <v>236</v>
      </c>
      <c r="AU246" s="21">
        <v>0.48107899999999998</v>
      </c>
      <c r="AV246">
        <f t="shared" si="44"/>
        <v>17.018271604938271</v>
      </c>
      <c r="AW246">
        <f t="shared" si="45"/>
        <v>8.1980417975308626</v>
      </c>
      <c r="AX246" s="9"/>
      <c r="AY246" s="21">
        <v>1.0884100000000001</v>
      </c>
      <c r="AZ246" s="21">
        <v>28.537800000000001</v>
      </c>
      <c r="BA246" s="21">
        <v>-1.24908E-2</v>
      </c>
      <c r="BB246" s="21">
        <v>236</v>
      </c>
      <c r="BC246" s="21">
        <v>1.08765</v>
      </c>
      <c r="BD246">
        <f t="shared" si="46"/>
        <v>15.42074074074074</v>
      </c>
      <c r="BE246">
        <f t="shared" si="47"/>
        <v>16.78408842962963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0.47668500000000003</v>
      </c>
      <c r="H247" s="21">
        <v>7.37615</v>
      </c>
      <c r="I247" s="21">
        <v>-1.4196800000000001E-2</v>
      </c>
      <c r="J247" s="21">
        <v>237</v>
      </c>
      <c r="K247" s="21">
        <v>0.47592200000000001</v>
      </c>
      <c r="L247">
        <f t="shared" si="36"/>
        <v>17.526913580246916</v>
      </c>
      <c r="M247">
        <f t="shared" si="37"/>
        <v>8.3548168000000018</v>
      </c>
      <c r="N247" s="9"/>
      <c r="O247" s="21">
        <v>1.09344</v>
      </c>
      <c r="P247" s="21">
        <v>10.9335</v>
      </c>
      <c r="Q247" s="21">
        <v>-1.26526E-2</v>
      </c>
      <c r="R247" s="21">
        <v>237</v>
      </c>
      <c r="S247" s="21">
        <v>1.09253</v>
      </c>
      <c r="T247">
        <f t="shared" si="38"/>
        <v>15.620493827160493</v>
      </c>
      <c r="U247">
        <f t="shared" si="39"/>
        <v>17.080072770370368</v>
      </c>
      <c r="X247" s="9"/>
      <c r="Y247" s="21">
        <v>0.47668500000000003</v>
      </c>
      <c r="Z247" s="21">
        <v>16.202400000000001</v>
      </c>
      <c r="AA247" s="21">
        <v>-1.3876299999999999E-2</v>
      </c>
      <c r="AB247" s="21">
        <v>237</v>
      </c>
      <c r="AC247" s="21">
        <v>0.47604400000000002</v>
      </c>
      <c r="AD247">
        <f t="shared" si="40"/>
        <v>17.131234567901231</v>
      </c>
      <c r="AE247">
        <f t="shared" si="41"/>
        <v>8.1662025499999995</v>
      </c>
      <c r="AF247" s="9"/>
      <c r="AG247" s="21">
        <v>1.09344</v>
      </c>
      <c r="AH247" s="21">
        <v>19.759699999999999</v>
      </c>
      <c r="AI247" s="21">
        <v>-1.25763E-2</v>
      </c>
      <c r="AJ247" s="21">
        <v>237</v>
      </c>
      <c r="AK247" s="21">
        <v>1.09222</v>
      </c>
      <c r="AL247">
        <f t="shared" si="42"/>
        <v>15.526296296296294</v>
      </c>
      <c r="AM247">
        <f t="shared" si="43"/>
        <v>16.977073422222219</v>
      </c>
      <c r="AP247" s="9"/>
      <c r="AQ247" s="21">
        <v>0.47668500000000003</v>
      </c>
      <c r="AR247" s="21">
        <v>24.990600000000001</v>
      </c>
      <c r="AS247" s="21">
        <v>-1.38E-2</v>
      </c>
      <c r="AT247" s="21">
        <v>237</v>
      </c>
      <c r="AU247" s="21">
        <v>0.47604400000000002</v>
      </c>
      <c r="AV247">
        <f t="shared" si="44"/>
        <v>17.037037037037035</v>
      </c>
      <c r="AW247">
        <f t="shared" si="45"/>
        <v>8.1212999999999997</v>
      </c>
      <c r="AX247" s="9"/>
      <c r="AY247" s="21">
        <v>1.09344</v>
      </c>
      <c r="AZ247" s="21">
        <v>28.547899999999998</v>
      </c>
      <c r="BA247" s="21">
        <v>-1.24695E-2</v>
      </c>
      <c r="BB247" s="21">
        <v>237</v>
      </c>
      <c r="BC247" s="21">
        <v>1.09222</v>
      </c>
      <c r="BD247">
        <f t="shared" si="46"/>
        <v>15.394444444444444</v>
      </c>
      <c r="BE247">
        <f t="shared" si="47"/>
        <v>16.832901333333332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0.47164899999999998</v>
      </c>
      <c r="H248" s="21">
        <v>7.3862199999999998</v>
      </c>
      <c r="I248" s="21">
        <v>-1.4202899999999999E-2</v>
      </c>
      <c r="J248" s="21">
        <v>238</v>
      </c>
      <c r="K248" s="21">
        <v>0.47110000000000002</v>
      </c>
      <c r="L248">
        <f t="shared" si="36"/>
        <v>17.534444444444443</v>
      </c>
      <c r="M248">
        <f t="shared" si="37"/>
        <v>8.2701031877777762</v>
      </c>
      <c r="N248" s="9"/>
      <c r="O248" s="21">
        <v>1.0984799999999999</v>
      </c>
      <c r="P248" s="21">
        <v>10.9436</v>
      </c>
      <c r="Q248" s="21">
        <v>-1.2628199999999999E-2</v>
      </c>
      <c r="R248" s="21">
        <v>238</v>
      </c>
      <c r="S248" s="21">
        <v>1.09711</v>
      </c>
      <c r="T248">
        <f t="shared" si="38"/>
        <v>15.590370370370369</v>
      </c>
      <c r="U248">
        <f t="shared" si="39"/>
        <v>17.125710044444443</v>
      </c>
      <c r="X248" s="9"/>
      <c r="Y248" s="21">
        <v>0.47164899999999998</v>
      </c>
      <c r="Z248" s="21">
        <v>16.212399999999999</v>
      </c>
      <c r="AA248" s="21">
        <v>-1.38885E-2</v>
      </c>
      <c r="AB248" s="21">
        <v>238</v>
      </c>
      <c r="AC248" s="21">
        <v>0.47100799999999998</v>
      </c>
      <c r="AD248">
        <f t="shared" si="40"/>
        <v>17.146296296296295</v>
      </c>
      <c r="AE248">
        <f t="shared" si="41"/>
        <v>8.0870335018518507</v>
      </c>
      <c r="AF248" s="9"/>
      <c r="AG248" s="21">
        <v>1.0984799999999999</v>
      </c>
      <c r="AH248" s="21">
        <v>19.7698</v>
      </c>
      <c r="AI248" s="21">
        <v>-1.2558E-2</v>
      </c>
      <c r="AJ248" s="21">
        <v>238</v>
      </c>
      <c r="AK248" s="21">
        <v>1.09741</v>
      </c>
      <c r="AL248">
        <f t="shared" si="42"/>
        <v>15.503703703703701</v>
      </c>
      <c r="AM248">
        <f t="shared" si="43"/>
        <v>17.03050844444444</v>
      </c>
      <c r="AP248" s="9"/>
      <c r="AQ248" s="21">
        <v>0.47164899999999998</v>
      </c>
      <c r="AR248" s="21">
        <v>25.000599999999999</v>
      </c>
      <c r="AS248" s="21">
        <v>-1.3815300000000001E-2</v>
      </c>
      <c r="AT248" s="21">
        <v>238</v>
      </c>
      <c r="AU248" s="21">
        <v>0.47103899999999999</v>
      </c>
      <c r="AV248">
        <f t="shared" si="44"/>
        <v>17.055925925925926</v>
      </c>
      <c r="AW248">
        <f t="shared" si="45"/>
        <v>8.0444104070370361</v>
      </c>
      <c r="AX248" s="9"/>
      <c r="AY248" s="21">
        <v>1.0984799999999999</v>
      </c>
      <c r="AZ248" s="21">
        <v>28.558</v>
      </c>
      <c r="BA248" s="21">
        <v>-1.24481E-2</v>
      </c>
      <c r="BB248" s="21">
        <v>238</v>
      </c>
      <c r="BC248" s="21">
        <v>1.09802</v>
      </c>
      <c r="BD248">
        <f t="shared" si="46"/>
        <v>15.368024691358023</v>
      </c>
      <c r="BE248">
        <f t="shared" si="47"/>
        <v>16.881467762962959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0.46661399999999997</v>
      </c>
      <c r="H249" s="21">
        <v>7.3962899999999996</v>
      </c>
      <c r="I249" s="21">
        <v>-1.42059E-2</v>
      </c>
      <c r="J249" s="21">
        <v>239</v>
      </c>
      <c r="K249" s="21">
        <v>0.466034</v>
      </c>
      <c r="L249">
        <f t="shared" si="36"/>
        <v>17.538148148148146</v>
      </c>
      <c r="M249">
        <f t="shared" si="37"/>
        <v>8.1835454599999977</v>
      </c>
      <c r="N249" s="9"/>
      <c r="O249" s="21">
        <v>1.1035200000000001</v>
      </c>
      <c r="P249" s="21">
        <v>10.9536</v>
      </c>
      <c r="Q249" s="21">
        <v>-1.26129E-2</v>
      </c>
      <c r="R249" s="21">
        <v>239</v>
      </c>
      <c r="S249" s="21">
        <v>1.10229</v>
      </c>
      <c r="T249">
        <f t="shared" si="38"/>
        <v>15.571481481481479</v>
      </c>
      <c r="U249">
        <f t="shared" si="39"/>
        <v>17.183441244444442</v>
      </c>
      <c r="X249" s="9"/>
      <c r="Y249" s="21">
        <v>0.46661399999999997</v>
      </c>
      <c r="Z249" s="21">
        <v>16.2225</v>
      </c>
      <c r="AA249" s="21">
        <v>-1.3894699999999999E-2</v>
      </c>
      <c r="AB249" s="21">
        <v>239</v>
      </c>
      <c r="AC249" s="21">
        <v>0.466034</v>
      </c>
      <c r="AD249">
        <f t="shared" si="40"/>
        <v>17.153950617283947</v>
      </c>
      <c r="AE249">
        <f t="shared" si="41"/>
        <v>8.0042735133333309</v>
      </c>
      <c r="AF249" s="9"/>
      <c r="AG249" s="21">
        <v>1.1035200000000001</v>
      </c>
      <c r="AH249" s="21">
        <v>19.779800000000002</v>
      </c>
      <c r="AI249" s="21">
        <v>-1.2545799999999999E-2</v>
      </c>
      <c r="AJ249" s="21">
        <v>239</v>
      </c>
      <c r="AK249" s="21">
        <v>1.1029100000000001</v>
      </c>
      <c r="AL249">
        <f t="shared" si="42"/>
        <v>15.48864197530864</v>
      </c>
      <c r="AM249">
        <f t="shared" si="43"/>
        <v>17.092026192592591</v>
      </c>
      <c r="AP249" s="9"/>
      <c r="AQ249" s="21">
        <v>0.46661399999999997</v>
      </c>
      <c r="AR249" s="21">
        <v>25.0107</v>
      </c>
      <c r="AS249" s="21">
        <v>-1.3815300000000001E-2</v>
      </c>
      <c r="AT249" s="21">
        <v>239</v>
      </c>
      <c r="AU249" s="21">
        <v>0.46594200000000002</v>
      </c>
      <c r="AV249">
        <f t="shared" si="44"/>
        <v>17.055925925925926</v>
      </c>
      <c r="AW249">
        <f t="shared" si="45"/>
        <v>7.9585338199999995</v>
      </c>
      <c r="AX249" s="9"/>
      <c r="AY249" s="21">
        <v>1.1035200000000001</v>
      </c>
      <c r="AZ249" s="21">
        <v>28.568100000000001</v>
      </c>
      <c r="BA249" s="21">
        <v>-1.2423699999999999E-2</v>
      </c>
      <c r="BB249" s="21">
        <v>239</v>
      </c>
      <c r="BC249" s="21">
        <v>1.10229</v>
      </c>
      <c r="BD249">
        <f t="shared" si="46"/>
        <v>15.3379012345679</v>
      </c>
      <c r="BE249">
        <f t="shared" si="47"/>
        <v>16.92568077037037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0.46157799999999999</v>
      </c>
      <c r="H250" s="21">
        <v>7.4063600000000003</v>
      </c>
      <c r="I250" s="21">
        <v>-1.42151E-2</v>
      </c>
      <c r="J250" s="21">
        <v>240</v>
      </c>
      <c r="K250" s="21">
        <v>0.46096799999999999</v>
      </c>
      <c r="L250">
        <f t="shared" si="36"/>
        <v>17.549506172839507</v>
      </c>
      <c r="M250">
        <f t="shared" si="37"/>
        <v>8.1004659602469147</v>
      </c>
      <c r="N250" s="9"/>
      <c r="O250" s="21">
        <v>1.1085499999999999</v>
      </c>
      <c r="P250" s="21">
        <v>10.963699999999999</v>
      </c>
      <c r="Q250" s="21">
        <v>-1.25977E-2</v>
      </c>
      <c r="R250" s="21">
        <v>240</v>
      </c>
      <c r="S250" s="21">
        <v>1.10748</v>
      </c>
      <c r="T250">
        <f t="shared" si="38"/>
        <v>15.552716049382715</v>
      </c>
      <c r="U250">
        <f t="shared" si="39"/>
        <v>17.240963376543206</v>
      </c>
      <c r="X250" s="9"/>
      <c r="Y250" s="21">
        <v>0.46157799999999999</v>
      </c>
      <c r="Z250" s="21">
        <v>16.232600000000001</v>
      </c>
      <c r="AA250" s="21">
        <v>-1.39008E-2</v>
      </c>
      <c r="AB250" s="21">
        <v>240</v>
      </c>
      <c r="AC250" s="21">
        <v>0.46106000000000003</v>
      </c>
      <c r="AD250">
        <f t="shared" si="40"/>
        <v>17.161481481481481</v>
      </c>
      <c r="AE250">
        <f t="shared" si="41"/>
        <v>7.9213622992592585</v>
      </c>
      <c r="AF250" s="9"/>
      <c r="AG250" s="21">
        <v>1.1085499999999999</v>
      </c>
      <c r="AH250" s="21">
        <v>19.789899999999999</v>
      </c>
      <c r="AI250" s="21">
        <v>-1.2539700000000001E-2</v>
      </c>
      <c r="AJ250" s="21">
        <v>240</v>
      </c>
      <c r="AK250" s="21">
        <v>1.10687</v>
      </c>
      <c r="AL250">
        <f t="shared" si="42"/>
        <v>15.48111111111111</v>
      </c>
      <c r="AM250">
        <f t="shared" si="43"/>
        <v>17.16158572222222</v>
      </c>
      <c r="AP250" s="9"/>
      <c r="AQ250" s="21">
        <v>0.46157799999999999</v>
      </c>
      <c r="AR250" s="21">
        <v>25.020800000000001</v>
      </c>
      <c r="AS250" s="21">
        <v>-1.38123E-2</v>
      </c>
      <c r="AT250" s="21">
        <v>240</v>
      </c>
      <c r="AU250" s="21">
        <v>0.46099899999999999</v>
      </c>
      <c r="AV250">
        <f t="shared" si="44"/>
        <v>17.052222222222223</v>
      </c>
      <c r="AW250">
        <f t="shared" si="45"/>
        <v>7.8709306288888889</v>
      </c>
      <c r="AX250" s="9"/>
      <c r="AY250" s="21">
        <v>1.1085499999999999</v>
      </c>
      <c r="AZ250" s="21">
        <v>28.578099999999999</v>
      </c>
      <c r="BA250" s="21">
        <v>-1.2417600000000001E-2</v>
      </c>
      <c r="BB250" s="21">
        <v>240</v>
      </c>
      <c r="BC250" s="21">
        <v>1.10748</v>
      </c>
      <c r="BD250">
        <f t="shared" si="46"/>
        <v>15.330370370370371</v>
      </c>
      <c r="BE250">
        <f t="shared" si="47"/>
        <v>16.994482074074075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0.45654299999999998</v>
      </c>
      <c r="H251" s="21">
        <v>7.4164300000000001</v>
      </c>
      <c r="I251" s="21">
        <v>-1.42151E-2</v>
      </c>
      <c r="J251" s="21">
        <v>241</v>
      </c>
      <c r="K251" s="21">
        <v>0.45596300000000001</v>
      </c>
      <c r="L251">
        <f t="shared" si="36"/>
        <v>17.549506172839507</v>
      </c>
      <c r="M251">
        <f t="shared" si="37"/>
        <v>8.012104196666666</v>
      </c>
      <c r="N251" s="9"/>
      <c r="O251" s="21">
        <v>1.1135900000000001</v>
      </c>
      <c r="P251" s="21">
        <v>10.973800000000001</v>
      </c>
      <c r="Q251" s="21">
        <v>-1.2582400000000001E-2</v>
      </c>
      <c r="R251" s="21">
        <v>241</v>
      </c>
      <c r="S251" s="21">
        <v>1.1123700000000001</v>
      </c>
      <c r="T251">
        <f t="shared" si="38"/>
        <v>15.533827160493827</v>
      </c>
      <c r="U251">
        <f t="shared" si="39"/>
        <v>17.298314587654321</v>
      </c>
      <c r="X251" s="9"/>
      <c r="Y251" s="21">
        <v>0.45654299999999998</v>
      </c>
      <c r="Z251" s="21">
        <v>16.242599999999999</v>
      </c>
      <c r="AA251" s="21">
        <v>-1.3903799999999999E-2</v>
      </c>
      <c r="AB251" s="21">
        <v>241</v>
      </c>
      <c r="AC251" s="21">
        <v>0.45596300000000001</v>
      </c>
      <c r="AD251">
        <f t="shared" si="40"/>
        <v>17.165185185185184</v>
      </c>
      <c r="AE251">
        <f t="shared" si="41"/>
        <v>7.836645139999999</v>
      </c>
      <c r="AF251" s="9"/>
      <c r="AG251" s="21">
        <v>1.1135900000000001</v>
      </c>
      <c r="AH251" s="21">
        <v>19.8</v>
      </c>
      <c r="AI251" s="21">
        <v>-1.25305E-2</v>
      </c>
      <c r="AJ251" s="21">
        <v>241</v>
      </c>
      <c r="AK251" s="21">
        <v>1.11267</v>
      </c>
      <c r="AL251">
        <f t="shared" si="42"/>
        <v>15.469753086419752</v>
      </c>
      <c r="AM251">
        <f t="shared" si="43"/>
        <v>17.226962339506173</v>
      </c>
      <c r="AP251" s="9"/>
      <c r="AQ251" s="21">
        <v>0.45654299999999998</v>
      </c>
      <c r="AR251" s="21">
        <v>25.030899999999999</v>
      </c>
      <c r="AS251" s="21">
        <v>-1.3821399999999999E-2</v>
      </c>
      <c r="AT251" s="21">
        <v>241</v>
      </c>
      <c r="AU251" s="21">
        <v>0.45593299999999998</v>
      </c>
      <c r="AV251">
        <f t="shared" si="44"/>
        <v>17.063456790123453</v>
      </c>
      <c r="AW251">
        <f t="shared" si="45"/>
        <v>7.7902017533333314</v>
      </c>
      <c r="AX251" s="9"/>
      <c r="AY251" s="21">
        <v>1.1135900000000001</v>
      </c>
      <c r="AZ251" s="21">
        <v>28.588200000000001</v>
      </c>
      <c r="BA251" s="21">
        <v>-1.24054E-2</v>
      </c>
      <c r="BB251" s="21">
        <v>241</v>
      </c>
      <c r="BC251" s="21">
        <v>1.1129800000000001</v>
      </c>
      <c r="BD251">
        <f t="shared" si="46"/>
        <v>15.315308641975308</v>
      </c>
      <c r="BE251">
        <f t="shared" si="47"/>
        <v>17.054974550617285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0.45150800000000002</v>
      </c>
      <c r="H252" s="21">
        <v>7.4264999999999999</v>
      </c>
      <c r="I252" s="21">
        <v>-1.4218099999999999E-2</v>
      </c>
      <c r="J252" s="21">
        <v>242</v>
      </c>
      <c r="K252" s="21">
        <v>0.45098899999999997</v>
      </c>
      <c r="L252">
        <f t="shared" si="36"/>
        <v>17.553209876543207</v>
      </c>
      <c r="M252">
        <f t="shared" si="37"/>
        <v>7.9254146849382705</v>
      </c>
      <c r="N252" s="9"/>
      <c r="O252" s="21">
        <v>1.1186199999999999</v>
      </c>
      <c r="P252" s="21">
        <v>10.9838</v>
      </c>
      <c r="Q252" s="21">
        <v>-1.25641E-2</v>
      </c>
      <c r="R252" s="21">
        <v>242</v>
      </c>
      <c r="S252" s="21">
        <v>1.11755</v>
      </c>
      <c r="T252">
        <f t="shared" si="38"/>
        <v>15.511234567901234</v>
      </c>
      <c r="U252">
        <f t="shared" si="39"/>
        <v>17.351177212345679</v>
      </c>
      <c r="X252" s="9"/>
      <c r="Y252" s="21">
        <v>0.45150800000000002</v>
      </c>
      <c r="Z252" s="21">
        <v>16.252700000000001</v>
      </c>
      <c r="AA252" s="21">
        <v>-1.39221E-2</v>
      </c>
      <c r="AB252" s="21">
        <v>242</v>
      </c>
      <c r="AC252" s="21">
        <v>0.45068399999999997</v>
      </c>
      <c r="AD252">
        <f t="shared" si="40"/>
        <v>17.187777777777779</v>
      </c>
      <c r="AE252">
        <f t="shared" si="41"/>
        <v>7.7604191688888893</v>
      </c>
      <c r="AF252" s="9"/>
      <c r="AG252" s="21">
        <v>1.1186199999999999</v>
      </c>
      <c r="AH252" s="21">
        <v>19.810099999999998</v>
      </c>
      <c r="AI252" s="21">
        <v>-1.2506099999999999E-2</v>
      </c>
      <c r="AJ252" s="21">
        <v>242</v>
      </c>
      <c r="AK252" s="21">
        <v>1.1178600000000001</v>
      </c>
      <c r="AL252">
        <f t="shared" si="42"/>
        <v>15.439629629629628</v>
      </c>
      <c r="AM252">
        <f t="shared" si="43"/>
        <v>17.271078496296294</v>
      </c>
      <c r="AP252" s="9"/>
      <c r="AQ252" s="21">
        <v>0.45150800000000002</v>
      </c>
      <c r="AR252" s="21">
        <v>25.040900000000001</v>
      </c>
      <c r="AS252" s="21">
        <v>-1.38306E-2</v>
      </c>
      <c r="AT252" s="21">
        <v>242</v>
      </c>
      <c r="AU252" s="21">
        <v>0.45089699999999999</v>
      </c>
      <c r="AV252">
        <f t="shared" si="44"/>
        <v>17.074814814814815</v>
      </c>
      <c r="AW252">
        <f t="shared" si="45"/>
        <v>7.7094154874074077</v>
      </c>
      <c r="AX252" s="9"/>
      <c r="AY252" s="21">
        <v>1.1186199999999999</v>
      </c>
      <c r="AZ252" s="21">
        <v>28.598299999999998</v>
      </c>
      <c r="BA252" s="21">
        <v>-1.2383999999999999E-2</v>
      </c>
      <c r="BB252" s="21">
        <v>242</v>
      </c>
      <c r="BC252" s="21">
        <v>1.11755</v>
      </c>
      <c r="BD252">
        <f t="shared" si="46"/>
        <v>15.288888888888886</v>
      </c>
      <c r="BE252">
        <f t="shared" si="47"/>
        <v>17.102456888888884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0.44647199999999998</v>
      </c>
      <c r="H253" s="21">
        <v>7.4365699999999997</v>
      </c>
      <c r="I253" s="21">
        <v>-1.4218099999999999E-2</v>
      </c>
      <c r="J253" s="21">
        <v>243</v>
      </c>
      <c r="K253" s="21">
        <v>0.44586199999999998</v>
      </c>
      <c r="L253">
        <f t="shared" si="36"/>
        <v>17.553209876543207</v>
      </c>
      <c r="M253">
        <f t="shared" si="37"/>
        <v>7.8370167199999985</v>
      </c>
      <c r="N253" s="9"/>
      <c r="O253" s="21">
        <v>1.1236600000000001</v>
      </c>
      <c r="P253" s="21">
        <v>10.9939</v>
      </c>
      <c r="Q253" s="21">
        <v>-1.25427E-2</v>
      </c>
      <c r="R253" s="21">
        <v>243</v>
      </c>
      <c r="S253" s="21">
        <v>1.1224400000000001</v>
      </c>
      <c r="T253">
        <f t="shared" si="38"/>
        <v>15.484814814814815</v>
      </c>
      <c r="U253">
        <f t="shared" si="39"/>
        <v>17.399667014814817</v>
      </c>
      <c r="X253" s="9"/>
      <c r="Y253" s="21">
        <v>0.44647199999999998</v>
      </c>
      <c r="Z253" s="21">
        <v>16.262799999999999</v>
      </c>
      <c r="AA253" s="21">
        <v>-1.39282E-2</v>
      </c>
      <c r="AB253" s="21">
        <v>243</v>
      </c>
      <c r="AC253" s="21">
        <v>0.44595299999999999</v>
      </c>
      <c r="AD253">
        <f t="shared" si="40"/>
        <v>17.195308641975309</v>
      </c>
      <c r="AE253">
        <f t="shared" si="41"/>
        <v>7.6772238399999999</v>
      </c>
      <c r="AF253" s="9"/>
      <c r="AG253" s="21">
        <v>1.1236600000000001</v>
      </c>
      <c r="AH253" s="21">
        <v>19.8201</v>
      </c>
      <c r="AI253" s="21">
        <v>-1.24756E-2</v>
      </c>
      <c r="AJ253" s="21">
        <v>243</v>
      </c>
      <c r="AK253" s="21">
        <v>1.1230500000000001</v>
      </c>
      <c r="AL253">
        <f t="shared" si="42"/>
        <v>15.401975308641974</v>
      </c>
      <c r="AM253">
        <f t="shared" si="43"/>
        <v>17.306583575308643</v>
      </c>
      <c r="AP253" s="9"/>
      <c r="AQ253" s="21">
        <v>0.44647199999999998</v>
      </c>
      <c r="AR253" s="21">
        <v>25.050999999999998</v>
      </c>
      <c r="AS253" s="21">
        <v>-1.38397E-2</v>
      </c>
      <c r="AT253" s="21">
        <v>243</v>
      </c>
      <c r="AU253" s="21">
        <v>0.445801</v>
      </c>
      <c r="AV253">
        <f t="shared" si="44"/>
        <v>17.086049382716048</v>
      </c>
      <c r="AW253">
        <f t="shared" si="45"/>
        <v>7.6284426399999994</v>
      </c>
      <c r="AX253" s="9"/>
      <c r="AY253" s="21">
        <v>1.1236600000000001</v>
      </c>
      <c r="AZ253" s="21">
        <v>28.6083</v>
      </c>
      <c r="BA253" s="21">
        <v>-1.23657E-2</v>
      </c>
      <c r="BB253" s="21">
        <v>243</v>
      </c>
      <c r="BC253" s="21">
        <v>1.1224400000000001</v>
      </c>
      <c r="BD253">
        <f t="shared" si="46"/>
        <v>15.266296296296295</v>
      </c>
      <c r="BE253">
        <f t="shared" si="47"/>
        <v>17.154126496296296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0.44143700000000002</v>
      </c>
      <c r="H254" s="21">
        <v>7.4466400000000004</v>
      </c>
      <c r="I254" s="21">
        <v>-1.42151E-2</v>
      </c>
      <c r="J254" s="21">
        <v>244</v>
      </c>
      <c r="K254" s="21">
        <v>0.44076500000000002</v>
      </c>
      <c r="L254">
        <f t="shared" si="36"/>
        <v>17.549506172839507</v>
      </c>
      <c r="M254">
        <f t="shared" si="37"/>
        <v>7.7470013564197542</v>
      </c>
      <c r="N254" s="9"/>
      <c r="O254" s="21">
        <v>1.12869</v>
      </c>
      <c r="P254" s="21">
        <v>11.004</v>
      </c>
      <c r="Q254" s="21">
        <v>-1.25183E-2</v>
      </c>
      <c r="R254" s="21">
        <v>244</v>
      </c>
      <c r="S254" s="21">
        <v>1.1276200000000001</v>
      </c>
      <c r="T254">
        <f t="shared" si="38"/>
        <v>15.454691358024689</v>
      </c>
      <c r="U254">
        <f t="shared" si="39"/>
        <v>17.443555588888888</v>
      </c>
      <c r="X254" s="9"/>
      <c r="Y254" s="21">
        <v>0.44143700000000002</v>
      </c>
      <c r="Z254" s="21">
        <v>16.2729</v>
      </c>
      <c r="AA254" s="21">
        <v>-1.39221E-2</v>
      </c>
      <c r="AB254" s="21">
        <v>244</v>
      </c>
      <c r="AC254" s="21">
        <v>0.44073499999999999</v>
      </c>
      <c r="AD254">
        <f t="shared" si="40"/>
        <v>17.187777777777779</v>
      </c>
      <c r="AE254">
        <f t="shared" si="41"/>
        <v>7.5873210588888895</v>
      </c>
      <c r="AF254" s="9"/>
      <c r="AG254" s="21">
        <v>1.12869</v>
      </c>
      <c r="AH254" s="21">
        <v>19.830200000000001</v>
      </c>
      <c r="AI254" s="21">
        <v>-1.2442E-2</v>
      </c>
      <c r="AJ254" s="21">
        <v>244</v>
      </c>
      <c r="AK254" s="21">
        <v>1.1282300000000001</v>
      </c>
      <c r="AL254">
        <f t="shared" si="42"/>
        <v>15.360493827160493</v>
      </c>
      <c r="AM254">
        <f t="shared" si="43"/>
        <v>17.337235777777778</v>
      </c>
      <c r="AP254" s="9"/>
      <c r="AQ254" s="21">
        <v>0.44143700000000002</v>
      </c>
      <c r="AR254" s="21">
        <v>25.0611</v>
      </c>
      <c r="AS254" s="21">
        <v>-1.3842800000000001E-2</v>
      </c>
      <c r="AT254" s="21">
        <v>244</v>
      </c>
      <c r="AU254" s="21">
        <v>0.44079600000000002</v>
      </c>
      <c r="AV254">
        <f t="shared" si="44"/>
        <v>17.089876543209876</v>
      </c>
      <c r="AW254">
        <f t="shared" si="45"/>
        <v>7.5441038316049385</v>
      </c>
      <c r="AX254" s="9"/>
      <c r="AY254" s="21">
        <v>1.12869</v>
      </c>
      <c r="AZ254" s="21">
        <v>28.618400000000001</v>
      </c>
      <c r="BA254" s="21">
        <v>-1.23322E-2</v>
      </c>
      <c r="BB254" s="21">
        <v>244</v>
      </c>
      <c r="BC254" s="21">
        <v>1.1276200000000001</v>
      </c>
      <c r="BD254">
        <f t="shared" si="46"/>
        <v>15.224938271604938</v>
      </c>
      <c r="BE254">
        <f t="shared" si="47"/>
        <v>17.184235577777777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0.43640099999999998</v>
      </c>
      <c r="H255" s="21">
        <v>7.4567100000000002</v>
      </c>
      <c r="I255" s="21">
        <v>-1.42151E-2</v>
      </c>
      <c r="J255" s="21">
        <v>245</v>
      </c>
      <c r="K255" s="21">
        <v>0.43573000000000001</v>
      </c>
      <c r="L255">
        <f t="shared" si="36"/>
        <v>17.549506172839507</v>
      </c>
      <c r="M255">
        <f t="shared" si="37"/>
        <v>7.6586220433333336</v>
      </c>
      <c r="N255" s="9"/>
      <c r="O255" s="21">
        <v>1.1337299999999999</v>
      </c>
      <c r="P255" s="21">
        <v>11.014099999999999</v>
      </c>
      <c r="Q255" s="21">
        <v>-1.25031E-2</v>
      </c>
      <c r="R255" s="21">
        <v>245</v>
      </c>
      <c r="S255" s="21">
        <v>1.1331199999999999</v>
      </c>
      <c r="T255">
        <f t="shared" si="38"/>
        <v>15.435925925925924</v>
      </c>
      <c r="U255">
        <f t="shared" si="39"/>
        <v>17.500172299999996</v>
      </c>
      <c r="X255" s="9"/>
      <c r="Y255" s="21">
        <v>0.43640099999999998</v>
      </c>
      <c r="Z255" s="21">
        <v>16.282900000000001</v>
      </c>
      <c r="AA255" s="21">
        <v>-1.39221E-2</v>
      </c>
      <c r="AB255" s="21">
        <v>245</v>
      </c>
      <c r="AC255" s="21">
        <v>0.43579099999999998</v>
      </c>
      <c r="AD255">
        <f t="shared" si="40"/>
        <v>17.187777777777779</v>
      </c>
      <c r="AE255">
        <f t="shared" si="41"/>
        <v>7.5007634100000002</v>
      </c>
      <c r="AF255" s="9"/>
      <c r="AG255" s="21">
        <v>1.1337299999999999</v>
      </c>
      <c r="AH255" s="21">
        <v>19.840299999999999</v>
      </c>
      <c r="AI255" s="21">
        <v>-1.24084E-2</v>
      </c>
      <c r="AJ255" s="21">
        <v>245</v>
      </c>
      <c r="AK255" s="21">
        <v>1.1328100000000001</v>
      </c>
      <c r="AL255">
        <f t="shared" si="42"/>
        <v>15.319012345679011</v>
      </c>
      <c r="AM255">
        <f t="shared" si="43"/>
        <v>17.367623866666666</v>
      </c>
      <c r="AP255" s="9"/>
      <c r="AQ255" s="21">
        <v>0.43640099999999998</v>
      </c>
      <c r="AR255" s="21">
        <v>25.071100000000001</v>
      </c>
      <c r="AS255" s="21">
        <v>-1.38458E-2</v>
      </c>
      <c r="AT255" s="21">
        <v>245</v>
      </c>
      <c r="AU255" s="21">
        <v>0.43588300000000002</v>
      </c>
      <c r="AV255">
        <f t="shared" si="44"/>
        <v>17.093580246913579</v>
      </c>
      <c r="AW255">
        <f t="shared" si="45"/>
        <v>7.459655513333332</v>
      </c>
      <c r="AX255" s="9"/>
      <c r="AY255" s="21">
        <v>1.1337299999999999</v>
      </c>
      <c r="AZ255" s="21">
        <v>28.628499999999999</v>
      </c>
      <c r="BA255" s="21">
        <v>-1.23047E-2</v>
      </c>
      <c r="BB255" s="21">
        <v>245</v>
      </c>
      <c r="BC255" s="21">
        <v>1.1325099999999999</v>
      </c>
      <c r="BD255">
        <f t="shared" si="46"/>
        <v>15.190987654320987</v>
      </c>
      <c r="BE255">
        <f t="shared" si="47"/>
        <v>17.222478433333329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0.43136600000000003</v>
      </c>
      <c r="H256" s="21">
        <v>7.4667899999999996</v>
      </c>
      <c r="I256" s="21">
        <v>-1.42151E-2</v>
      </c>
      <c r="J256" s="21">
        <v>246</v>
      </c>
      <c r="K256" s="21">
        <v>0.43075600000000003</v>
      </c>
      <c r="L256">
        <f t="shared" si="36"/>
        <v>17.549506172839507</v>
      </c>
      <c r="M256">
        <f t="shared" si="37"/>
        <v>7.5702602797530876</v>
      </c>
      <c r="N256" s="9"/>
      <c r="O256" s="21">
        <v>1.13876</v>
      </c>
      <c r="P256" s="21">
        <v>11.024100000000001</v>
      </c>
      <c r="Q256" s="21">
        <v>-1.24817E-2</v>
      </c>
      <c r="R256" s="21">
        <v>246</v>
      </c>
      <c r="S256" s="21">
        <v>1.1376999999999999</v>
      </c>
      <c r="T256">
        <f t="shared" si="38"/>
        <v>15.409506172839505</v>
      </c>
      <c r="U256">
        <f t="shared" si="39"/>
        <v>17.547729249382716</v>
      </c>
      <c r="X256" s="9"/>
      <c r="Y256" s="21">
        <v>0.43136600000000003</v>
      </c>
      <c r="Z256" s="21">
        <v>16.292999999999999</v>
      </c>
      <c r="AA256" s="21">
        <v>-1.39191E-2</v>
      </c>
      <c r="AB256" s="21">
        <v>246</v>
      </c>
      <c r="AC256" s="21">
        <v>0.43087799999999998</v>
      </c>
      <c r="AD256">
        <f t="shared" si="40"/>
        <v>17.184074074074076</v>
      </c>
      <c r="AE256">
        <f t="shared" si="41"/>
        <v>7.4126252970370379</v>
      </c>
      <c r="AF256" s="9"/>
      <c r="AG256" s="21">
        <v>1.13876</v>
      </c>
      <c r="AH256" s="21">
        <v>19.850300000000001</v>
      </c>
      <c r="AI256" s="21">
        <v>-1.2390099999999999E-2</v>
      </c>
      <c r="AJ256" s="21">
        <v>246</v>
      </c>
      <c r="AK256" s="21">
        <v>1.1376999999999999</v>
      </c>
      <c r="AL256">
        <f t="shared" si="42"/>
        <v>15.296419753086418</v>
      </c>
      <c r="AM256">
        <f t="shared" si="43"/>
        <v>17.418950958024691</v>
      </c>
      <c r="AP256" s="9"/>
      <c r="AQ256" s="21">
        <v>0.43136600000000003</v>
      </c>
      <c r="AR256" s="21">
        <v>25.081199999999999</v>
      </c>
      <c r="AS256" s="21">
        <v>-1.38519E-2</v>
      </c>
      <c r="AT256" s="21">
        <v>246</v>
      </c>
      <c r="AU256" s="21">
        <v>0.43069499999999999</v>
      </c>
      <c r="AV256">
        <f t="shared" si="44"/>
        <v>17.101111111111113</v>
      </c>
      <c r="AW256">
        <f t="shared" si="45"/>
        <v>7.3768378955555569</v>
      </c>
      <c r="AX256" s="9"/>
      <c r="AY256" s="21">
        <v>1.13876</v>
      </c>
      <c r="AZ256" s="21">
        <v>28.6386</v>
      </c>
      <c r="BA256" s="21">
        <v>-1.2274200000000001E-2</v>
      </c>
      <c r="BB256" s="21">
        <v>246</v>
      </c>
      <c r="BC256" s="21">
        <v>1.1379999999999999</v>
      </c>
      <c r="BD256">
        <f t="shared" si="46"/>
        <v>15.153333333333332</v>
      </c>
      <c r="BE256">
        <f t="shared" si="47"/>
        <v>17.256009866666666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0.42633100000000002</v>
      </c>
      <c r="H257" s="21">
        <v>7.4768600000000003</v>
      </c>
      <c r="I257" s="21">
        <v>-1.42212E-2</v>
      </c>
      <c r="J257" s="21">
        <v>247</v>
      </c>
      <c r="K257" s="21">
        <v>0.42569000000000001</v>
      </c>
      <c r="L257">
        <f t="shared" si="36"/>
        <v>17.557037037037034</v>
      </c>
      <c r="M257">
        <f t="shared" si="37"/>
        <v>7.4851091570370363</v>
      </c>
      <c r="N257" s="9"/>
      <c r="O257" s="21">
        <v>1.1437999999999999</v>
      </c>
      <c r="P257" s="21">
        <v>11.0342</v>
      </c>
      <c r="Q257" s="21">
        <v>-1.24542E-2</v>
      </c>
      <c r="R257" s="21">
        <v>247</v>
      </c>
      <c r="S257" s="21">
        <v>1.1428799999999999</v>
      </c>
      <c r="T257">
        <f t="shared" si="38"/>
        <v>15.375555555555556</v>
      </c>
      <c r="U257">
        <f t="shared" si="39"/>
        <v>17.586560444444444</v>
      </c>
      <c r="X257" s="9"/>
      <c r="Y257" s="21">
        <v>0.42633100000000002</v>
      </c>
      <c r="Z257" s="21">
        <v>16.303100000000001</v>
      </c>
      <c r="AA257" s="21">
        <v>-1.39282E-2</v>
      </c>
      <c r="AB257" s="21">
        <v>247</v>
      </c>
      <c r="AC257" s="21">
        <v>0.42575099999999999</v>
      </c>
      <c r="AD257">
        <f t="shared" si="40"/>
        <v>17.195308641975309</v>
      </c>
      <c r="AE257">
        <f t="shared" si="41"/>
        <v>7.3308931286419758</v>
      </c>
      <c r="AF257" s="9"/>
      <c r="AG257" s="21">
        <v>1.1437999999999999</v>
      </c>
      <c r="AH257" s="21">
        <v>19.860399999999998</v>
      </c>
      <c r="AI257" s="21">
        <v>-1.2374899999999999E-2</v>
      </c>
      <c r="AJ257" s="21">
        <v>247</v>
      </c>
      <c r="AK257" s="21">
        <v>1.1428799999999999</v>
      </c>
      <c r="AL257">
        <f t="shared" si="42"/>
        <v>15.277654320987653</v>
      </c>
      <c r="AM257">
        <f t="shared" si="43"/>
        <v>17.474581012345677</v>
      </c>
      <c r="AP257" s="9"/>
      <c r="AQ257" s="21">
        <v>0.42633100000000002</v>
      </c>
      <c r="AR257" s="21">
        <v>25.0913</v>
      </c>
      <c r="AS257" s="21">
        <v>-1.38519E-2</v>
      </c>
      <c r="AT257" s="21">
        <v>247</v>
      </c>
      <c r="AU257" s="21">
        <v>0.42575099999999999</v>
      </c>
      <c r="AV257">
        <f t="shared" si="44"/>
        <v>17.101111111111113</v>
      </c>
      <c r="AW257">
        <f t="shared" si="45"/>
        <v>7.290733801111112</v>
      </c>
      <c r="AX257" s="9"/>
      <c r="AY257" s="21">
        <v>1.1437999999999999</v>
      </c>
      <c r="AZ257" s="21">
        <v>28.648599999999998</v>
      </c>
      <c r="BA257" s="21">
        <v>-1.22498E-2</v>
      </c>
      <c r="BB257" s="21">
        <v>247</v>
      </c>
      <c r="BC257" s="21">
        <v>1.1434899999999999</v>
      </c>
      <c r="BD257">
        <f t="shared" si="46"/>
        <v>15.123209876543209</v>
      </c>
      <c r="BE257">
        <f t="shared" si="47"/>
        <v>17.29792745679012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0.42129499999999998</v>
      </c>
      <c r="H258" s="21">
        <v>7.4869300000000001</v>
      </c>
      <c r="I258" s="21">
        <v>-1.42334E-2</v>
      </c>
      <c r="J258" s="21">
        <v>248</v>
      </c>
      <c r="K258" s="21">
        <v>0.42065399999999997</v>
      </c>
      <c r="L258">
        <f t="shared" si="36"/>
        <v>17.572098765432099</v>
      </c>
      <c r="M258">
        <f t="shared" si="37"/>
        <v>7.403037349382716</v>
      </c>
      <c r="N258" s="9"/>
      <c r="O258" s="21">
        <v>1.14883</v>
      </c>
      <c r="P258" s="21">
        <v>11.0443</v>
      </c>
      <c r="Q258" s="21">
        <v>-1.24359E-2</v>
      </c>
      <c r="R258" s="21">
        <v>248</v>
      </c>
      <c r="S258" s="21">
        <v>1.14838</v>
      </c>
      <c r="T258">
        <f t="shared" si="38"/>
        <v>15.352962962962962</v>
      </c>
      <c r="U258">
        <f t="shared" si="39"/>
        <v>17.637944440740739</v>
      </c>
      <c r="X258" s="9"/>
      <c r="Y258" s="21">
        <v>0.42129499999999998</v>
      </c>
      <c r="Z258" s="21">
        <v>16.313099999999999</v>
      </c>
      <c r="AA258" s="21">
        <v>-1.39343E-2</v>
      </c>
      <c r="AB258" s="21">
        <v>248</v>
      </c>
      <c r="AC258" s="21">
        <v>0.42071500000000001</v>
      </c>
      <c r="AD258">
        <f t="shared" si="40"/>
        <v>17.202839506172836</v>
      </c>
      <c r="AE258">
        <f t="shared" si="41"/>
        <v>7.2474702697530846</v>
      </c>
      <c r="AF258" s="9"/>
      <c r="AG258" s="21">
        <v>1.14883</v>
      </c>
      <c r="AH258" s="21">
        <v>19.8705</v>
      </c>
      <c r="AI258" s="21">
        <v>-1.23474E-2</v>
      </c>
      <c r="AJ258" s="21">
        <v>248</v>
      </c>
      <c r="AK258" s="21">
        <v>1.14838</v>
      </c>
      <c r="AL258">
        <f t="shared" si="42"/>
        <v>15.243703703703702</v>
      </c>
      <c r="AM258">
        <f t="shared" si="43"/>
        <v>17.512424125925925</v>
      </c>
      <c r="AP258" s="9"/>
      <c r="AQ258" s="21">
        <v>0.42129499999999998</v>
      </c>
      <c r="AR258" s="21">
        <v>25.101400000000002</v>
      </c>
      <c r="AS258" s="21">
        <v>-1.3861099999999999E-2</v>
      </c>
      <c r="AT258" s="21">
        <v>248</v>
      </c>
      <c r="AU258" s="21">
        <v>0.42065399999999997</v>
      </c>
      <c r="AV258">
        <f t="shared" si="44"/>
        <v>17.112469135802467</v>
      </c>
      <c r="AW258">
        <f t="shared" si="45"/>
        <v>7.2093976845679002</v>
      </c>
      <c r="AX258" s="9"/>
      <c r="AY258" s="21">
        <v>1.14883</v>
      </c>
      <c r="AZ258" s="21">
        <v>28.6587</v>
      </c>
      <c r="BA258" s="21">
        <v>-1.22192E-2</v>
      </c>
      <c r="BB258" s="21">
        <v>248</v>
      </c>
      <c r="BC258" s="21">
        <v>1.1480699999999999</v>
      </c>
      <c r="BD258">
        <f t="shared" si="46"/>
        <v>15.08543209876543</v>
      </c>
      <c r="BE258">
        <f t="shared" si="47"/>
        <v>17.330596958024689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0.41626000000000002</v>
      </c>
      <c r="H259" s="21">
        <v>7.4969999999999999</v>
      </c>
      <c r="I259" s="21">
        <v>-1.4251700000000001E-2</v>
      </c>
      <c r="J259" s="21">
        <v>249</v>
      </c>
      <c r="K259" s="21">
        <v>0.415466</v>
      </c>
      <c r="L259">
        <f t="shared" si="36"/>
        <v>17.594691358024694</v>
      </c>
      <c r="M259">
        <f t="shared" si="37"/>
        <v>7.3239662246913593</v>
      </c>
      <c r="N259" s="9"/>
      <c r="O259" s="21">
        <v>1.15387</v>
      </c>
      <c r="P259" s="21">
        <v>11.0543</v>
      </c>
      <c r="Q259" s="21">
        <v>-1.24207E-2</v>
      </c>
      <c r="R259" s="21">
        <v>249</v>
      </c>
      <c r="S259" s="21">
        <v>1.15265</v>
      </c>
      <c r="T259">
        <f t="shared" si="38"/>
        <v>15.334197530864195</v>
      </c>
      <c r="U259">
        <f t="shared" si="39"/>
        <v>17.693670504938268</v>
      </c>
      <c r="X259" s="9"/>
      <c r="Y259" s="21">
        <v>0.41626000000000002</v>
      </c>
      <c r="Z259" s="21">
        <v>16.3232</v>
      </c>
      <c r="AA259" s="21">
        <v>-1.39282E-2</v>
      </c>
      <c r="AB259" s="21">
        <v>249</v>
      </c>
      <c r="AC259" s="21">
        <v>0.41558800000000001</v>
      </c>
      <c r="AD259">
        <f t="shared" si="40"/>
        <v>17.195308641975309</v>
      </c>
      <c r="AE259">
        <f t="shared" si="41"/>
        <v>7.1577191753086424</v>
      </c>
      <c r="AF259" s="9"/>
      <c r="AG259" s="21">
        <v>1.15387</v>
      </c>
      <c r="AH259" s="21">
        <v>19.880600000000001</v>
      </c>
      <c r="AI259" s="21">
        <v>-1.23199E-2</v>
      </c>
      <c r="AJ259" s="21">
        <v>249</v>
      </c>
      <c r="AK259" s="21">
        <v>1.1529499999999999</v>
      </c>
      <c r="AL259">
        <f t="shared" si="42"/>
        <v>15.209753086419752</v>
      </c>
      <c r="AM259">
        <f t="shared" si="43"/>
        <v>17.55007779382716</v>
      </c>
      <c r="AP259" s="9"/>
      <c r="AQ259" s="21">
        <v>0.41626000000000002</v>
      </c>
      <c r="AR259" s="21">
        <v>25.1114</v>
      </c>
      <c r="AS259" s="21">
        <v>-1.38672E-2</v>
      </c>
      <c r="AT259" s="21">
        <v>249</v>
      </c>
      <c r="AU259" s="21">
        <v>0.41564899999999999</v>
      </c>
      <c r="AV259">
        <f t="shared" si="44"/>
        <v>17.12</v>
      </c>
      <c r="AW259">
        <f t="shared" si="45"/>
        <v>7.1263712000000003</v>
      </c>
      <c r="AX259" s="9"/>
      <c r="AY259" s="21">
        <v>1.15387</v>
      </c>
      <c r="AZ259" s="21">
        <v>28.668800000000001</v>
      </c>
      <c r="BA259" s="21">
        <v>-1.2185700000000001E-2</v>
      </c>
      <c r="BB259" s="21">
        <v>249</v>
      </c>
      <c r="BC259" s="21">
        <v>1.1529499999999999</v>
      </c>
      <c r="BD259">
        <f t="shared" si="46"/>
        <v>15.044074074074075</v>
      </c>
      <c r="BE259">
        <f t="shared" si="47"/>
        <v>17.358905751851854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0.41122399999999998</v>
      </c>
      <c r="H260" s="21">
        <v>7.5070699999999997</v>
      </c>
      <c r="I260" s="21">
        <v>-1.4257799999999999E-2</v>
      </c>
      <c r="J260" s="21">
        <v>250</v>
      </c>
      <c r="K260" s="21">
        <v>0.41064499999999998</v>
      </c>
      <c r="L260">
        <f t="shared" si="36"/>
        <v>17.60222222222222</v>
      </c>
      <c r="M260">
        <f t="shared" si="37"/>
        <v>7.23845623111111</v>
      </c>
      <c r="N260" s="9"/>
      <c r="O260" s="21">
        <v>1.1589100000000001</v>
      </c>
      <c r="P260" s="21">
        <v>11.064399999999999</v>
      </c>
      <c r="Q260" s="21">
        <v>-1.23993E-2</v>
      </c>
      <c r="R260" s="21">
        <v>250</v>
      </c>
      <c r="S260" s="21">
        <v>1.1575299999999999</v>
      </c>
      <c r="T260">
        <f t="shared" si="38"/>
        <v>15.307777777777778</v>
      </c>
      <c r="U260">
        <f t="shared" si="39"/>
        <v>17.740336744444445</v>
      </c>
      <c r="X260" s="9"/>
      <c r="Y260" s="21">
        <v>0.41122399999999998</v>
      </c>
      <c r="Z260" s="21">
        <v>16.333300000000001</v>
      </c>
      <c r="AA260" s="21">
        <v>-1.3937400000000001E-2</v>
      </c>
      <c r="AB260" s="21">
        <v>250</v>
      </c>
      <c r="AC260" s="21">
        <v>0.41076699999999999</v>
      </c>
      <c r="AD260">
        <f t="shared" si="40"/>
        <v>17.206666666666667</v>
      </c>
      <c r="AE260">
        <f t="shared" si="41"/>
        <v>7.0757942933333329</v>
      </c>
      <c r="AF260" s="9"/>
      <c r="AG260" s="21">
        <v>1.1589100000000001</v>
      </c>
      <c r="AH260" s="21">
        <v>19.890599999999999</v>
      </c>
      <c r="AI260" s="21">
        <v>-1.22772E-2</v>
      </c>
      <c r="AJ260" s="21">
        <v>250</v>
      </c>
      <c r="AK260" s="21">
        <v>1.1575299999999999</v>
      </c>
      <c r="AL260">
        <f t="shared" si="42"/>
        <v>15.157037037037037</v>
      </c>
      <c r="AM260">
        <f t="shared" si="43"/>
        <v>17.565641792592594</v>
      </c>
      <c r="AP260" s="9"/>
      <c r="AQ260" s="21">
        <v>0.41122399999999998</v>
      </c>
      <c r="AR260" s="21">
        <v>25.121500000000001</v>
      </c>
      <c r="AS260" s="21">
        <v>-1.3876299999999999E-2</v>
      </c>
      <c r="AT260" s="21">
        <v>250</v>
      </c>
      <c r="AU260" s="21">
        <v>0.41073599999999999</v>
      </c>
      <c r="AV260">
        <f t="shared" si="44"/>
        <v>17.131234567901231</v>
      </c>
      <c r="AW260">
        <f t="shared" si="45"/>
        <v>7.0447748039506157</v>
      </c>
      <c r="AX260" s="9"/>
      <c r="AY260" s="21">
        <v>1.1589100000000001</v>
      </c>
      <c r="AZ260" s="21">
        <v>28.678799999999999</v>
      </c>
      <c r="BA260" s="21">
        <v>-1.2152100000000001E-2</v>
      </c>
      <c r="BB260" s="21">
        <v>250</v>
      </c>
      <c r="BC260" s="21">
        <v>1.15784</v>
      </c>
      <c r="BD260">
        <f t="shared" si="46"/>
        <v>15.002592592592592</v>
      </c>
      <c r="BE260">
        <f t="shared" si="47"/>
        <v>17.386654581481483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0.40618900000000002</v>
      </c>
      <c r="H261" s="21">
        <v>7.5171400000000004</v>
      </c>
      <c r="I261" s="21">
        <v>-1.42548E-2</v>
      </c>
      <c r="J261" s="21">
        <v>251</v>
      </c>
      <c r="K261" s="21">
        <v>0.40554800000000002</v>
      </c>
      <c r="L261">
        <f t="shared" si="36"/>
        <v>17.598518518518517</v>
      </c>
      <c r="M261">
        <f t="shared" si="37"/>
        <v>7.1483246385185186</v>
      </c>
      <c r="N261" s="9"/>
      <c r="O261" s="21">
        <v>1.16394</v>
      </c>
      <c r="P261" s="21">
        <v>11.0745</v>
      </c>
      <c r="Q261" s="21">
        <v>-1.2377900000000001E-2</v>
      </c>
      <c r="R261" s="21">
        <v>251</v>
      </c>
      <c r="S261" s="21">
        <v>1.16364</v>
      </c>
      <c r="T261">
        <f t="shared" si="38"/>
        <v>15.281358024691359</v>
      </c>
      <c r="U261">
        <f t="shared" si="39"/>
        <v>17.78658385925926</v>
      </c>
      <c r="X261" s="9"/>
      <c r="Y261" s="21">
        <v>0.40618900000000002</v>
      </c>
      <c r="Z261" s="21">
        <v>16.343399999999999</v>
      </c>
      <c r="AA261" s="21">
        <v>-1.39496E-2</v>
      </c>
      <c r="AB261" s="21">
        <v>251</v>
      </c>
      <c r="AC261" s="21">
        <v>0.40554800000000002</v>
      </c>
      <c r="AD261">
        <f t="shared" si="40"/>
        <v>17.221728395061724</v>
      </c>
      <c r="AE261">
        <f t="shared" si="41"/>
        <v>6.9952766350617273</v>
      </c>
      <c r="AF261" s="9"/>
      <c r="AG261" s="21">
        <v>1.16394</v>
      </c>
      <c r="AH261" s="21">
        <v>19.900700000000001</v>
      </c>
      <c r="AI261" s="21">
        <v>-1.2246699999999999E-2</v>
      </c>
      <c r="AJ261" s="21">
        <v>251</v>
      </c>
      <c r="AK261" s="21">
        <v>1.16333</v>
      </c>
      <c r="AL261">
        <f t="shared" si="42"/>
        <v>15.11938271604938</v>
      </c>
      <c r="AM261">
        <f t="shared" si="43"/>
        <v>17.598054318518514</v>
      </c>
      <c r="AP261" s="9"/>
      <c r="AQ261" s="21">
        <v>0.40618900000000002</v>
      </c>
      <c r="AR261" s="21">
        <v>25.131599999999999</v>
      </c>
      <c r="AS261" s="21">
        <v>-1.38916E-2</v>
      </c>
      <c r="AT261" s="21">
        <v>251</v>
      </c>
      <c r="AU261" s="21">
        <v>0.40564</v>
      </c>
      <c r="AV261">
        <f t="shared" si="44"/>
        <v>17.150123456790123</v>
      </c>
      <c r="AW261">
        <f t="shared" si="45"/>
        <v>6.9661914967901239</v>
      </c>
      <c r="AX261" s="9"/>
      <c r="AY261" s="21">
        <v>1.16394</v>
      </c>
      <c r="AZ261" s="21">
        <v>28.6889</v>
      </c>
      <c r="BA261" s="21">
        <v>-1.2118500000000001E-2</v>
      </c>
      <c r="BB261" s="21">
        <v>251</v>
      </c>
      <c r="BC261" s="21">
        <v>1.16333</v>
      </c>
      <c r="BD261">
        <f t="shared" si="46"/>
        <v>14.96111111111111</v>
      </c>
      <c r="BE261">
        <f t="shared" si="47"/>
        <v>17.413835666666664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0.40115400000000001</v>
      </c>
      <c r="H262" s="21">
        <v>7.5272100000000002</v>
      </c>
      <c r="I262" s="21">
        <v>-1.4257799999999999E-2</v>
      </c>
      <c r="J262" s="21">
        <v>252</v>
      </c>
      <c r="K262" s="21">
        <v>0.40057399999999999</v>
      </c>
      <c r="L262">
        <f t="shared" si="36"/>
        <v>17.60222222222222</v>
      </c>
      <c r="M262">
        <f t="shared" si="37"/>
        <v>7.0612018533333325</v>
      </c>
      <c r="N262" s="9"/>
      <c r="O262" s="21">
        <v>1.1689799999999999</v>
      </c>
      <c r="P262" s="21">
        <v>11.0846</v>
      </c>
      <c r="Q262" s="21">
        <v>-1.23535E-2</v>
      </c>
      <c r="R262" s="21">
        <v>252</v>
      </c>
      <c r="S262" s="21">
        <v>1.16852</v>
      </c>
      <c r="T262">
        <f t="shared" si="38"/>
        <v>15.251234567901234</v>
      </c>
      <c r="U262">
        <f t="shared" si="39"/>
        <v>17.828388185185183</v>
      </c>
      <c r="X262" s="9"/>
      <c r="Y262" s="21">
        <v>0.40115400000000001</v>
      </c>
      <c r="Z262" s="21">
        <v>16.353400000000001</v>
      </c>
      <c r="AA262" s="21">
        <v>-1.39618E-2</v>
      </c>
      <c r="AB262" s="21">
        <v>252</v>
      </c>
      <c r="AC262" s="21">
        <v>0.400482</v>
      </c>
      <c r="AD262">
        <f t="shared" si="40"/>
        <v>17.236790123456789</v>
      </c>
      <c r="AE262">
        <f t="shared" si="41"/>
        <v>6.9146073051851848</v>
      </c>
      <c r="AF262" s="9"/>
      <c r="AG262" s="21">
        <v>1.1689799999999999</v>
      </c>
      <c r="AH262" s="21">
        <v>19.910799999999998</v>
      </c>
      <c r="AI262" s="21">
        <v>-1.22223E-2</v>
      </c>
      <c r="AJ262" s="21">
        <v>252</v>
      </c>
      <c r="AK262" s="21">
        <v>1.16821</v>
      </c>
      <c r="AL262">
        <f t="shared" si="42"/>
        <v>15.08925925925926</v>
      </c>
      <c r="AM262">
        <f t="shared" si="43"/>
        <v>17.639042288888888</v>
      </c>
      <c r="AP262" s="9"/>
      <c r="AQ262" s="21">
        <v>0.40115400000000001</v>
      </c>
      <c r="AR262" s="21">
        <v>25.1416</v>
      </c>
      <c r="AS262" s="21">
        <v>-1.39008E-2</v>
      </c>
      <c r="AT262" s="21">
        <v>252</v>
      </c>
      <c r="AU262" s="21">
        <v>0.40054299999999998</v>
      </c>
      <c r="AV262">
        <f t="shared" si="44"/>
        <v>17.161481481481481</v>
      </c>
      <c r="AW262">
        <f t="shared" si="45"/>
        <v>6.8843969422222218</v>
      </c>
      <c r="AX262" s="9"/>
      <c r="AY262" s="21">
        <v>1.1689799999999999</v>
      </c>
      <c r="AZ262" s="21">
        <v>28.699000000000002</v>
      </c>
      <c r="BA262" s="21">
        <v>-1.2088E-2</v>
      </c>
      <c r="BB262" s="21">
        <v>252</v>
      </c>
      <c r="BC262" s="21">
        <v>1.16852</v>
      </c>
      <c r="BD262">
        <f t="shared" si="46"/>
        <v>14.923456790123456</v>
      </c>
      <c r="BE262">
        <f t="shared" si="47"/>
        <v>17.445222518518516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0.39611800000000003</v>
      </c>
      <c r="H263" s="21">
        <v>7.53728</v>
      </c>
      <c r="I263" s="21">
        <v>-1.4263899999999999E-2</v>
      </c>
      <c r="J263" s="21">
        <v>253</v>
      </c>
      <c r="K263" s="21">
        <v>0.39544699999999999</v>
      </c>
      <c r="L263">
        <f t="shared" si="36"/>
        <v>17.609753086419751</v>
      </c>
      <c r="M263">
        <f t="shared" si="37"/>
        <v>6.9755401730864195</v>
      </c>
      <c r="N263" s="9"/>
      <c r="O263" s="21">
        <v>1.17401</v>
      </c>
      <c r="P263" s="21">
        <v>11.0946</v>
      </c>
      <c r="Q263" s="21">
        <v>-1.23199E-2</v>
      </c>
      <c r="R263" s="21">
        <v>253</v>
      </c>
      <c r="S263" s="21">
        <v>1.1734</v>
      </c>
      <c r="T263">
        <f t="shared" si="38"/>
        <v>15.209753086419752</v>
      </c>
      <c r="U263">
        <f t="shared" si="39"/>
        <v>17.856402220987654</v>
      </c>
      <c r="X263" s="9"/>
      <c r="Y263" s="21">
        <v>0.39611800000000003</v>
      </c>
      <c r="Z263" s="21">
        <v>16.363499999999998</v>
      </c>
      <c r="AA263" s="21">
        <v>-1.39679E-2</v>
      </c>
      <c r="AB263" s="21">
        <v>253</v>
      </c>
      <c r="AC263" s="21">
        <v>0.395569</v>
      </c>
      <c r="AD263">
        <f t="shared" si="40"/>
        <v>17.244320987654319</v>
      </c>
      <c r="AE263">
        <f t="shared" si="41"/>
        <v>6.8307859409876537</v>
      </c>
      <c r="AF263" s="9"/>
      <c r="AG263" s="21">
        <v>1.17401</v>
      </c>
      <c r="AH263" s="21">
        <v>19.9208</v>
      </c>
      <c r="AI263" s="21">
        <v>-1.2185700000000001E-2</v>
      </c>
      <c r="AJ263" s="21">
        <v>253</v>
      </c>
      <c r="AK263" s="21">
        <v>1.1734</v>
      </c>
      <c r="AL263">
        <f t="shared" si="42"/>
        <v>15.044074074074075</v>
      </c>
      <c r="AM263">
        <f t="shared" si="43"/>
        <v>17.661893403703704</v>
      </c>
      <c r="AP263" s="9"/>
      <c r="AQ263" s="21">
        <v>0.39611800000000003</v>
      </c>
      <c r="AR263" s="21">
        <v>25.151700000000002</v>
      </c>
      <c r="AS263" s="21">
        <v>-1.3903799999999999E-2</v>
      </c>
      <c r="AT263" s="21">
        <v>253</v>
      </c>
      <c r="AU263" s="21">
        <v>0.39559899999999998</v>
      </c>
      <c r="AV263">
        <f t="shared" si="44"/>
        <v>17.165185185185184</v>
      </c>
      <c r="AW263">
        <f t="shared" si="45"/>
        <v>6.7994388251851854</v>
      </c>
      <c r="AX263" s="9"/>
      <c r="AY263" s="21">
        <v>1.17401</v>
      </c>
      <c r="AZ263" s="21">
        <v>28.709099999999999</v>
      </c>
      <c r="BA263" s="21">
        <v>-1.2057500000000001E-2</v>
      </c>
      <c r="BB263" s="21">
        <v>253</v>
      </c>
      <c r="BC263" s="21">
        <v>1.1731</v>
      </c>
      <c r="BD263">
        <f t="shared" si="46"/>
        <v>14.885802469135802</v>
      </c>
      <c r="BE263">
        <f t="shared" si="47"/>
        <v>17.476080956790124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0.39108300000000001</v>
      </c>
      <c r="H264" s="21">
        <v>7.5473499999999998</v>
      </c>
      <c r="I264" s="21">
        <v>-1.42609E-2</v>
      </c>
      <c r="J264" s="21">
        <v>254</v>
      </c>
      <c r="K264" s="21">
        <v>0.39041100000000001</v>
      </c>
      <c r="L264">
        <f t="shared" si="36"/>
        <v>17.606049382716048</v>
      </c>
      <c r="M264">
        <f t="shared" si="37"/>
        <v>6.8854266107407405</v>
      </c>
      <c r="N264" s="9"/>
      <c r="O264" s="21">
        <v>1.1790499999999999</v>
      </c>
      <c r="P264" s="21">
        <v>11.104699999999999</v>
      </c>
      <c r="Q264" s="21">
        <v>-1.22925E-2</v>
      </c>
      <c r="R264" s="21">
        <v>254</v>
      </c>
      <c r="S264" s="21">
        <v>1.17798</v>
      </c>
      <c r="T264">
        <f t="shared" si="38"/>
        <v>15.175925925925924</v>
      </c>
      <c r="U264">
        <f t="shared" si="39"/>
        <v>17.893175462962958</v>
      </c>
      <c r="X264" s="9"/>
      <c r="Y264" s="21">
        <v>0.39108300000000001</v>
      </c>
      <c r="Z264" s="21">
        <v>16.3736</v>
      </c>
      <c r="AA264" s="21">
        <v>-1.39709E-2</v>
      </c>
      <c r="AB264" s="21">
        <v>254</v>
      </c>
      <c r="AC264" s="21">
        <v>0.39050299999999999</v>
      </c>
      <c r="AD264">
        <f t="shared" si="40"/>
        <v>17.248024691358022</v>
      </c>
      <c r="AE264">
        <f t="shared" si="41"/>
        <v>6.7454092403703694</v>
      </c>
      <c r="AF264" s="9"/>
      <c r="AG264" s="21">
        <v>1.1790499999999999</v>
      </c>
      <c r="AH264" s="21">
        <v>19.930900000000001</v>
      </c>
      <c r="AI264" s="21">
        <v>-1.2149E-2</v>
      </c>
      <c r="AJ264" s="21">
        <v>254</v>
      </c>
      <c r="AK264" s="21">
        <v>1.17828</v>
      </c>
      <c r="AL264">
        <f t="shared" si="42"/>
        <v>14.998765432098764</v>
      </c>
      <c r="AM264">
        <f t="shared" si="43"/>
        <v>17.684294382716047</v>
      </c>
      <c r="AP264" s="9"/>
      <c r="AQ264" s="21">
        <v>0.39108300000000001</v>
      </c>
      <c r="AR264" s="21">
        <v>25.161799999999999</v>
      </c>
      <c r="AS264" s="21">
        <v>-1.39008E-2</v>
      </c>
      <c r="AT264" s="21">
        <v>254</v>
      </c>
      <c r="AU264" s="21">
        <v>0.39047199999999999</v>
      </c>
      <c r="AV264">
        <f t="shared" si="44"/>
        <v>17.161481481481481</v>
      </c>
      <c r="AW264">
        <f t="shared" si="45"/>
        <v>6.7115636622222219</v>
      </c>
      <c r="AX264" s="9"/>
      <c r="AY264" s="21">
        <v>1.1790499999999999</v>
      </c>
      <c r="AZ264" s="21">
        <v>28.719100000000001</v>
      </c>
      <c r="BA264" s="21">
        <v>-1.20117E-2</v>
      </c>
      <c r="BB264" s="21">
        <v>254</v>
      </c>
      <c r="BC264" s="21">
        <v>1.17798</v>
      </c>
      <c r="BD264">
        <f t="shared" si="46"/>
        <v>14.82925925925926</v>
      </c>
      <c r="BE264">
        <f t="shared" si="47"/>
        <v>17.484438129629631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0.38604699999999997</v>
      </c>
      <c r="H265" s="21">
        <v>7.5574199999999996</v>
      </c>
      <c r="I265" s="21">
        <v>-1.42731E-2</v>
      </c>
      <c r="J265" s="21">
        <v>255</v>
      </c>
      <c r="K265" s="21">
        <v>0.38555899999999999</v>
      </c>
      <c r="L265">
        <f t="shared" si="36"/>
        <v>17.621111111111112</v>
      </c>
      <c r="M265">
        <f t="shared" si="37"/>
        <v>6.802577081111111</v>
      </c>
      <c r="N265" s="9"/>
      <c r="O265" s="21">
        <v>1.18408</v>
      </c>
      <c r="P265" s="21">
        <v>11.114800000000001</v>
      </c>
      <c r="Q265" s="21">
        <v>-1.22589E-2</v>
      </c>
      <c r="R265" s="21">
        <v>255</v>
      </c>
      <c r="S265" s="21">
        <v>1.1825600000000001</v>
      </c>
      <c r="T265">
        <f t="shared" si="38"/>
        <v>15.134444444444444</v>
      </c>
      <c r="U265">
        <f t="shared" si="39"/>
        <v>17.920392977777777</v>
      </c>
      <c r="X265" s="9"/>
      <c r="Y265" s="21">
        <v>0.38604699999999997</v>
      </c>
      <c r="Z265" s="21">
        <v>16.383600000000001</v>
      </c>
      <c r="AA265" s="21">
        <v>-1.3964799999999999E-2</v>
      </c>
      <c r="AB265" s="21">
        <v>255</v>
      </c>
      <c r="AC265" s="21">
        <v>0.38543699999999997</v>
      </c>
      <c r="AD265">
        <f t="shared" si="40"/>
        <v>17.240493827160492</v>
      </c>
      <c r="AE265">
        <f t="shared" si="41"/>
        <v>6.6556409204938261</v>
      </c>
      <c r="AF265" s="9"/>
      <c r="AG265" s="21">
        <v>1.18408</v>
      </c>
      <c r="AH265" s="21">
        <v>19.940999999999999</v>
      </c>
      <c r="AI265" s="21">
        <v>-1.2109399999999999E-2</v>
      </c>
      <c r="AJ265" s="21">
        <v>255</v>
      </c>
      <c r="AK265" s="21">
        <v>1.1831700000000001</v>
      </c>
      <c r="AL265">
        <f t="shared" si="42"/>
        <v>14.949876543209875</v>
      </c>
      <c r="AM265">
        <f t="shared" si="43"/>
        <v>17.70184981728395</v>
      </c>
      <c r="AP265" s="9"/>
      <c r="AQ265" s="21">
        <v>0.38604699999999997</v>
      </c>
      <c r="AR265" s="21">
        <v>25.171900000000001</v>
      </c>
      <c r="AS265" s="21">
        <v>-1.39069E-2</v>
      </c>
      <c r="AT265" s="21">
        <v>255</v>
      </c>
      <c r="AU265" s="21">
        <v>0.38546799999999998</v>
      </c>
      <c r="AV265">
        <f t="shared" si="44"/>
        <v>17.169012345679011</v>
      </c>
      <c r="AW265">
        <f t="shared" si="45"/>
        <v>6.628045709012345</v>
      </c>
      <c r="AX265" s="9"/>
      <c r="AY265" s="21">
        <v>1.18408</v>
      </c>
      <c r="AZ265" s="21">
        <v>28.729199999999999</v>
      </c>
      <c r="BA265" s="21">
        <v>-1.19781E-2</v>
      </c>
      <c r="BB265" s="21">
        <v>255</v>
      </c>
      <c r="BC265" s="21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0.38101200000000002</v>
      </c>
      <c r="H266" s="21">
        <v>7.5674999999999999</v>
      </c>
      <c r="I266" s="21">
        <v>-1.42822E-2</v>
      </c>
      <c r="J266" s="21">
        <v>256</v>
      </c>
      <c r="K266" s="21">
        <v>0.38037100000000001</v>
      </c>
      <c r="L266">
        <f t="shared" si="36"/>
        <v>17.632345679012342</v>
      </c>
      <c r="M266">
        <f t="shared" si="37"/>
        <v>6.7181352918518504</v>
      </c>
      <c r="N266" s="9"/>
      <c r="O266" s="21">
        <v>1.18912</v>
      </c>
      <c r="P266" s="21">
        <v>11.1248</v>
      </c>
      <c r="Q266" s="21">
        <v>-1.22375E-2</v>
      </c>
      <c r="R266" s="21">
        <v>256</v>
      </c>
      <c r="S266" s="21">
        <v>1.18866</v>
      </c>
      <c r="T266">
        <f t="shared" si="38"/>
        <v>15.108024691358024</v>
      </c>
      <c r="U266">
        <f t="shared" si="39"/>
        <v>17.965254320987654</v>
      </c>
      <c r="X266" s="9"/>
      <c r="Y266" s="21">
        <v>0.38101200000000002</v>
      </c>
      <c r="Z266" s="21">
        <v>16.393699999999999</v>
      </c>
      <c r="AA266" s="21">
        <v>-1.3964799999999999E-2</v>
      </c>
      <c r="AB266" s="21">
        <v>256</v>
      </c>
      <c r="AC266" s="21">
        <v>0.38043199999999999</v>
      </c>
      <c r="AD266">
        <f t="shared" si="40"/>
        <v>17.240493827160492</v>
      </c>
      <c r="AE266">
        <f t="shared" si="41"/>
        <v>6.5688350340740733</v>
      </c>
      <c r="AF266" s="9"/>
      <c r="AG266" s="21">
        <v>1.18912</v>
      </c>
      <c r="AH266" s="21">
        <v>19.9511</v>
      </c>
      <c r="AI266" s="21">
        <v>-1.2069699999999999E-2</v>
      </c>
      <c r="AJ266" s="21">
        <v>256</v>
      </c>
      <c r="AK266" s="21">
        <v>1.1880500000000001</v>
      </c>
      <c r="AL266">
        <f t="shared" si="42"/>
        <v>14.900864197530863</v>
      </c>
      <c r="AM266">
        <f t="shared" si="43"/>
        <v>17.7189156345679</v>
      </c>
      <c r="AP266" s="9"/>
      <c r="AQ266" s="21">
        <v>0.38101200000000002</v>
      </c>
      <c r="AR266" s="21">
        <v>25.181899999999999</v>
      </c>
      <c r="AS266" s="21">
        <v>-1.3909899999999999E-2</v>
      </c>
      <c r="AT266" s="21">
        <v>256</v>
      </c>
      <c r="AU266" s="21">
        <v>0.38040200000000002</v>
      </c>
      <c r="AV266">
        <f t="shared" si="44"/>
        <v>17.172716049382714</v>
      </c>
      <c r="AW266">
        <f t="shared" si="45"/>
        <v>6.5430108874074069</v>
      </c>
      <c r="AX266" s="9"/>
      <c r="AY266" s="21">
        <v>1.18912</v>
      </c>
      <c r="AZ266" s="21">
        <v>28.7393</v>
      </c>
      <c r="BA266" s="21">
        <v>-1.1941500000000001E-2</v>
      </c>
      <c r="BB266" s="21">
        <v>256</v>
      </c>
      <c r="BC266" s="21">
        <v>1.1880500000000001</v>
      </c>
      <c r="BD266">
        <f t="shared" si="46"/>
        <v>14.742592592592592</v>
      </c>
      <c r="BE266">
        <f t="shared" si="47"/>
        <v>17.530711703703702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0.37597700000000001</v>
      </c>
      <c r="H267" s="21">
        <v>7.5775699999999997</v>
      </c>
      <c r="I267" s="21">
        <v>-1.4285300000000001E-2</v>
      </c>
      <c r="J267" s="21">
        <v>257</v>
      </c>
      <c r="K267" s="21">
        <v>0.37542700000000001</v>
      </c>
      <c r="L267">
        <f t="shared" si="36"/>
        <v>17.636172839506173</v>
      </c>
      <c r="M267">
        <f t="shared" si="37"/>
        <v>6.6307953556790125</v>
      </c>
      <c r="N267" s="9"/>
      <c r="O267" s="21">
        <v>1.19415</v>
      </c>
      <c r="P267" s="21">
        <v>11.1349</v>
      </c>
      <c r="Q267" s="21">
        <v>-1.22101E-2</v>
      </c>
      <c r="R267" s="21">
        <v>257</v>
      </c>
      <c r="S267" s="21">
        <v>1.1932400000000001</v>
      </c>
      <c r="T267">
        <f t="shared" si="38"/>
        <v>15.074197530864195</v>
      </c>
      <c r="U267">
        <f t="shared" si="39"/>
        <v>18.000852981481479</v>
      </c>
      <c r="X267" s="9"/>
      <c r="Y267" s="21">
        <v>0.37597700000000001</v>
      </c>
      <c r="Z267" s="21">
        <v>16.4038</v>
      </c>
      <c r="AA267" s="21">
        <v>-1.39709E-2</v>
      </c>
      <c r="AB267" s="21">
        <v>257</v>
      </c>
      <c r="AC267" s="21">
        <v>0.37539699999999998</v>
      </c>
      <c r="AD267">
        <f t="shared" si="40"/>
        <v>17.248024691358022</v>
      </c>
      <c r="AE267">
        <f t="shared" si="41"/>
        <v>6.4848605793827154</v>
      </c>
      <c r="AF267" s="9"/>
      <c r="AG267" s="21">
        <v>1.19415</v>
      </c>
      <c r="AH267" s="21">
        <v>19.961099999999998</v>
      </c>
      <c r="AI267" s="21">
        <v>-1.20483E-2</v>
      </c>
      <c r="AJ267" s="21">
        <v>257</v>
      </c>
      <c r="AK267" s="21">
        <v>1.1932400000000001</v>
      </c>
      <c r="AL267">
        <f t="shared" si="42"/>
        <v>14.874444444444444</v>
      </c>
      <c r="AM267">
        <f t="shared" si="43"/>
        <v>17.762317833333334</v>
      </c>
      <c r="AP267" s="9"/>
      <c r="AQ267" s="21">
        <v>0.37597700000000001</v>
      </c>
      <c r="AR267" s="21">
        <v>25.192</v>
      </c>
      <c r="AS267" s="21">
        <v>-1.3916E-2</v>
      </c>
      <c r="AT267" s="21">
        <v>257</v>
      </c>
      <c r="AU267" s="21">
        <v>0.375336</v>
      </c>
      <c r="AV267">
        <f t="shared" si="44"/>
        <v>17.180246913580245</v>
      </c>
      <c r="AW267">
        <f t="shared" si="45"/>
        <v>6.4593776938271601</v>
      </c>
      <c r="AX267" s="9"/>
      <c r="AY267" s="21">
        <v>1.19415</v>
      </c>
      <c r="AZ267" s="21">
        <v>28.749300000000002</v>
      </c>
      <c r="BA267" s="21">
        <v>-1.19019E-2</v>
      </c>
      <c r="BB267" s="21">
        <v>257</v>
      </c>
      <c r="BC267" s="21">
        <v>1.19354</v>
      </c>
      <c r="BD267">
        <f t="shared" si="46"/>
        <v>14.693703703703703</v>
      </c>
      <c r="BE267">
        <f t="shared" si="47"/>
        <v>17.546486277777777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0.37094100000000002</v>
      </c>
      <c r="H268" s="21">
        <v>7.5876400000000004</v>
      </c>
      <c r="I268" s="21">
        <v>-1.42822E-2</v>
      </c>
      <c r="J268" s="21">
        <v>258</v>
      </c>
      <c r="K268" s="21">
        <v>0.37030000000000002</v>
      </c>
      <c r="L268">
        <f t="shared" ref="L268:L331" si="48">-I268/$F$2*1000</f>
        <v>17.632345679012342</v>
      </c>
      <c r="M268">
        <f t="shared" ref="M268:M331" si="49">L268*G268</f>
        <v>6.540559938518518</v>
      </c>
      <c r="N268" s="9"/>
      <c r="O268" s="21">
        <v>1.19919</v>
      </c>
      <c r="P268" s="21">
        <v>11.145</v>
      </c>
      <c r="Q268" s="21">
        <v>-1.21765E-2</v>
      </c>
      <c r="R268" s="21">
        <v>258</v>
      </c>
      <c r="S268" s="21">
        <v>1.19781</v>
      </c>
      <c r="T268">
        <f t="shared" ref="T268:T331" si="50">-Q268/$F$2*1000</f>
        <v>15.032716049382715</v>
      </c>
      <c r="U268">
        <f t="shared" ref="U268:U331" si="51">T268*O268</f>
        <v>18.027082759259258</v>
      </c>
      <c r="X268" s="9"/>
      <c r="Y268" s="21">
        <v>0.37094100000000002</v>
      </c>
      <c r="Z268" s="21">
        <v>16.413900000000002</v>
      </c>
      <c r="AA268" s="21">
        <v>-1.3974E-2</v>
      </c>
      <c r="AB268" s="21">
        <v>258</v>
      </c>
      <c r="AC268" s="21">
        <v>0.37030000000000002</v>
      </c>
      <c r="AD268">
        <f t="shared" ref="AD268:AD331" si="52">-AA268/$F$2*1000</f>
        <v>17.251851851851853</v>
      </c>
      <c r="AE268">
        <f t="shared" ref="AE268:AE331" si="53">AD268*Y268</f>
        <v>6.3994191777777782</v>
      </c>
      <c r="AF268" s="9"/>
      <c r="AG268" s="21">
        <v>1.19919</v>
      </c>
      <c r="AH268" s="21">
        <v>19.9712</v>
      </c>
      <c r="AI268" s="21">
        <v>-1.20331E-2</v>
      </c>
      <c r="AJ268" s="21">
        <v>258</v>
      </c>
      <c r="AK268" s="21">
        <v>1.1984300000000001</v>
      </c>
      <c r="AL268">
        <f t="shared" ref="AL268:AL331" si="54">-AI268/$F$2*1000</f>
        <v>14.855679012345679</v>
      </c>
      <c r="AM268">
        <f t="shared" ref="AM268:AM331" si="55">AL268*AG268</f>
        <v>17.814781714814814</v>
      </c>
      <c r="AP268" s="9"/>
      <c r="AQ268" s="21">
        <v>0.37094100000000002</v>
      </c>
      <c r="AR268" s="21">
        <v>25.202100000000002</v>
      </c>
      <c r="AS268" s="21">
        <v>-1.39252E-2</v>
      </c>
      <c r="AT268" s="21">
        <v>258</v>
      </c>
      <c r="AU268" s="21">
        <v>0.37048300000000001</v>
      </c>
      <c r="AV268">
        <f t="shared" ref="AV268:AV331" si="56">-AS268/$F$2*1000</f>
        <v>17.191604938271606</v>
      </c>
      <c r="AW268">
        <f t="shared" ref="AW268:AW331" si="57">AV268*AQ268</f>
        <v>6.3770711274074081</v>
      </c>
      <c r="AX268" s="9"/>
      <c r="AY268" s="21">
        <v>1.19919</v>
      </c>
      <c r="AZ268" s="21">
        <v>28.759399999999999</v>
      </c>
      <c r="BA268" s="21">
        <v>-1.1859099999999999E-2</v>
      </c>
      <c r="BB268" s="21">
        <v>258</v>
      </c>
      <c r="BC268" s="21">
        <v>1.19781</v>
      </c>
      <c r="BD268">
        <f t="shared" ref="BD268:BD331" si="58">-BA268/$F$2*1000</f>
        <v>14.640864197530862</v>
      </c>
      <c r="BE268">
        <f t="shared" ref="BE268:BE331" si="59">BD268*AY268</f>
        <v>17.557177937037032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0.36590600000000001</v>
      </c>
      <c r="H269" s="21">
        <v>7.5977100000000002</v>
      </c>
      <c r="I269" s="21">
        <v>-1.4279200000000001E-2</v>
      </c>
      <c r="J269" s="21">
        <v>259</v>
      </c>
      <c r="K269" s="21">
        <v>0.36535600000000001</v>
      </c>
      <c r="L269">
        <f t="shared" si="48"/>
        <v>17.628641975308639</v>
      </c>
      <c r="M269">
        <f t="shared" si="49"/>
        <v>6.4504258706172832</v>
      </c>
      <c r="N269" s="9"/>
      <c r="O269" s="21">
        <v>1.2042200000000001</v>
      </c>
      <c r="P269" s="21">
        <v>11.155099999999999</v>
      </c>
      <c r="Q269" s="21">
        <v>-1.2149E-2</v>
      </c>
      <c r="R269" s="21">
        <v>259</v>
      </c>
      <c r="S269" s="21">
        <v>1.2033100000000001</v>
      </c>
      <c r="T269">
        <f t="shared" si="50"/>
        <v>14.998765432098764</v>
      </c>
      <c r="U269">
        <f t="shared" si="51"/>
        <v>18.061813308641977</v>
      </c>
      <c r="X269" s="9"/>
      <c r="Y269" s="21">
        <v>0.36590600000000001</v>
      </c>
      <c r="Z269" s="21">
        <v>16.4239</v>
      </c>
      <c r="AA269" s="21">
        <v>-1.3992299999999999E-2</v>
      </c>
      <c r="AB269" s="21">
        <v>259</v>
      </c>
      <c r="AC269" s="21">
        <v>0.36538700000000002</v>
      </c>
      <c r="AD269">
        <f t="shared" si="52"/>
        <v>17.274444444444445</v>
      </c>
      <c r="AE269">
        <f t="shared" si="53"/>
        <v>6.3208228688888894</v>
      </c>
      <c r="AF269" s="9"/>
      <c r="AG269" s="21">
        <v>1.2042200000000001</v>
      </c>
      <c r="AH269" s="21">
        <v>19.981300000000001</v>
      </c>
      <c r="AI269" s="21">
        <v>-1.2008700000000001E-2</v>
      </c>
      <c r="AJ269" s="21">
        <v>259</v>
      </c>
      <c r="AK269" s="21">
        <v>1.2036100000000001</v>
      </c>
      <c r="AL269">
        <f t="shared" si="54"/>
        <v>14.825555555555555</v>
      </c>
      <c r="AM269">
        <f t="shared" si="55"/>
        <v>17.853230511111111</v>
      </c>
      <c r="AP269" s="9"/>
      <c r="AQ269" s="21">
        <v>0.36590600000000001</v>
      </c>
      <c r="AR269" s="21">
        <v>25.2121</v>
      </c>
      <c r="AS269" s="21">
        <v>-1.3931300000000001E-2</v>
      </c>
      <c r="AT269" s="21">
        <v>259</v>
      </c>
      <c r="AU269" s="21">
        <v>0.36535600000000001</v>
      </c>
      <c r="AV269">
        <f t="shared" si="56"/>
        <v>17.199135802469137</v>
      </c>
      <c r="AW269">
        <f t="shared" si="57"/>
        <v>6.2932669849382723</v>
      </c>
      <c r="AX269" s="9"/>
      <c r="AY269" s="21">
        <v>1.2042200000000001</v>
      </c>
      <c r="AZ269" s="21">
        <v>28.769500000000001</v>
      </c>
      <c r="BA269" s="21">
        <v>-1.18195E-2</v>
      </c>
      <c r="BB269" s="21">
        <v>259</v>
      </c>
      <c r="BC269" s="21">
        <v>1.2030000000000001</v>
      </c>
      <c r="BD269">
        <f t="shared" si="58"/>
        <v>14.591975308641976</v>
      </c>
      <c r="BE269">
        <f t="shared" si="59"/>
        <v>17.571948506172841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0.36087000000000002</v>
      </c>
      <c r="H270" s="21">
        <v>7.60778</v>
      </c>
      <c r="I270" s="21">
        <v>-1.4294400000000001E-2</v>
      </c>
      <c r="J270" s="21">
        <v>260</v>
      </c>
      <c r="K270" s="21">
        <v>0.36026000000000002</v>
      </c>
      <c r="L270">
        <f t="shared" si="48"/>
        <v>17.647407407407407</v>
      </c>
      <c r="M270">
        <f t="shared" si="49"/>
        <v>6.3684199111111113</v>
      </c>
      <c r="N270" s="9"/>
      <c r="O270" s="21">
        <v>1.20926</v>
      </c>
      <c r="P270" s="21">
        <v>11.165100000000001</v>
      </c>
      <c r="Q270" s="21">
        <v>-1.2124599999999999E-2</v>
      </c>
      <c r="R270" s="21">
        <v>260</v>
      </c>
      <c r="S270" s="21">
        <v>1.2081900000000001</v>
      </c>
      <c r="T270">
        <f t="shared" si="50"/>
        <v>14.968641975308641</v>
      </c>
      <c r="U270">
        <f t="shared" si="51"/>
        <v>18.100979995061728</v>
      </c>
      <c r="X270" s="9"/>
      <c r="Y270" s="21">
        <v>0.36087000000000002</v>
      </c>
      <c r="Z270" s="21">
        <v>16.434000000000001</v>
      </c>
      <c r="AA270" s="21">
        <v>-1.3998399999999999E-2</v>
      </c>
      <c r="AB270" s="21">
        <v>260</v>
      </c>
      <c r="AC270" s="21">
        <v>0.36026000000000002</v>
      </c>
      <c r="AD270">
        <f t="shared" si="52"/>
        <v>17.281975308641975</v>
      </c>
      <c r="AE270">
        <f t="shared" si="53"/>
        <v>6.2365464296296302</v>
      </c>
      <c r="AF270" s="9"/>
      <c r="AG270" s="21">
        <v>1.20926</v>
      </c>
      <c r="AH270" s="21">
        <v>19.991299999999999</v>
      </c>
      <c r="AI270" s="21">
        <v>-1.1981199999999999E-2</v>
      </c>
      <c r="AJ270" s="21">
        <v>260</v>
      </c>
      <c r="AK270" s="21">
        <v>1.2084999999999999</v>
      </c>
      <c r="AL270">
        <f t="shared" si="54"/>
        <v>14.791604938271602</v>
      </c>
      <c r="AM270">
        <f t="shared" si="55"/>
        <v>17.886896187654319</v>
      </c>
      <c r="AP270" s="9"/>
      <c r="AQ270" s="21">
        <v>0.36087000000000002</v>
      </c>
      <c r="AR270" s="21">
        <v>25.222200000000001</v>
      </c>
      <c r="AS270" s="21">
        <v>-1.39404E-2</v>
      </c>
      <c r="AT270" s="21">
        <v>260</v>
      </c>
      <c r="AU270" s="21">
        <v>0.36026000000000002</v>
      </c>
      <c r="AV270">
        <f t="shared" si="56"/>
        <v>17.21037037037037</v>
      </c>
      <c r="AW270">
        <f t="shared" si="57"/>
        <v>6.2107063555555557</v>
      </c>
      <c r="AX270" s="9"/>
      <c r="AY270" s="21">
        <v>1.20926</v>
      </c>
      <c r="AZ270" s="21">
        <v>28.779599999999999</v>
      </c>
      <c r="BA270" s="21">
        <v>-1.17889E-2</v>
      </c>
      <c r="BB270" s="21">
        <v>260</v>
      </c>
      <c r="BC270" s="21">
        <v>1.2088000000000001</v>
      </c>
      <c r="BD270">
        <f t="shared" si="58"/>
        <v>14.554197530864196</v>
      </c>
      <c r="BE270">
        <f t="shared" si="59"/>
        <v>17.599808906172836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0.35583500000000001</v>
      </c>
      <c r="H271" s="21">
        <v>7.6178499999999998</v>
      </c>
      <c r="I271" s="21">
        <v>-1.43097E-2</v>
      </c>
      <c r="J271" s="21">
        <v>261</v>
      </c>
      <c r="K271" s="21">
        <v>0.35534700000000002</v>
      </c>
      <c r="L271">
        <f t="shared" si="48"/>
        <v>17.666296296296295</v>
      </c>
      <c r="M271">
        <f t="shared" si="49"/>
        <v>6.2862865425925927</v>
      </c>
      <c r="N271" s="9"/>
      <c r="O271" s="21">
        <v>1.2142900000000001</v>
      </c>
      <c r="P271" s="21">
        <v>11.1752</v>
      </c>
      <c r="Q271" s="21">
        <v>-1.20911E-2</v>
      </c>
      <c r="R271" s="21">
        <v>261</v>
      </c>
      <c r="S271" s="21">
        <v>1.2136800000000001</v>
      </c>
      <c r="T271">
        <f t="shared" si="50"/>
        <v>14.927283950617284</v>
      </c>
      <c r="U271">
        <f t="shared" si="51"/>
        <v>18.126051628395064</v>
      </c>
      <c r="X271" s="9"/>
      <c r="Y271" s="21">
        <v>0.35583500000000001</v>
      </c>
      <c r="Z271" s="21">
        <v>16.444099999999999</v>
      </c>
      <c r="AA271" s="21">
        <v>-1.40137E-2</v>
      </c>
      <c r="AB271" s="21">
        <v>261</v>
      </c>
      <c r="AC271" s="21">
        <v>0.35531600000000002</v>
      </c>
      <c r="AD271">
        <f t="shared" si="52"/>
        <v>17.300864197530863</v>
      </c>
      <c r="AE271">
        <f t="shared" si="53"/>
        <v>6.1562530117283947</v>
      </c>
      <c r="AF271" s="9"/>
      <c r="AG271" s="21">
        <v>1.2142900000000001</v>
      </c>
      <c r="AH271" s="21">
        <v>20.0014</v>
      </c>
      <c r="AI271" s="21">
        <v>-1.19446E-2</v>
      </c>
      <c r="AJ271" s="21">
        <v>261</v>
      </c>
      <c r="AK271" s="21">
        <v>1.2130700000000001</v>
      </c>
      <c r="AL271">
        <f t="shared" si="54"/>
        <v>14.746419753086418</v>
      </c>
      <c r="AM271">
        <f t="shared" si="55"/>
        <v>17.906430041975309</v>
      </c>
      <c r="AP271" s="9"/>
      <c r="AQ271" s="21">
        <v>0.35583500000000001</v>
      </c>
      <c r="AR271" s="21">
        <v>25.232299999999999</v>
      </c>
      <c r="AS271" s="21">
        <v>-1.3943499999999999E-2</v>
      </c>
      <c r="AT271" s="21">
        <v>261</v>
      </c>
      <c r="AU271" s="21">
        <v>0.35522500000000001</v>
      </c>
      <c r="AV271">
        <f t="shared" si="56"/>
        <v>17.214197530864197</v>
      </c>
      <c r="AW271">
        <f t="shared" si="57"/>
        <v>6.1254139783950619</v>
      </c>
      <c r="AX271" s="9"/>
      <c r="AY271" s="21">
        <v>1.2142900000000001</v>
      </c>
      <c r="AZ271" s="21">
        <v>28.7896</v>
      </c>
      <c r="BA271" s="21">
        <v>-1.17584E-2</v>
      </c>
      <c r="BB271" s="21">
        <v>261</v>
      </c>
      <c r="BC271" s="21">
        <v>1.2136800000000001</v>
      </c>
      <c r="BD271">
        <f t="shared" si="58"/>
        <v>14.516543209876543</v>
      </c>
      <c r="BE271">
        <f t="shared" si="59"/>
        <v>17.627293254320989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0.3508</v>
      </c>
      <c r="H272" s="21">
        <v>7.6279199999999996</v>
      </c>
      <c r="I272" s="21">
        <v>-1.43188E-2</v>
      </c>
      <c r="J272" s="21">
        <v>262</v>
      </c>
      <c r="K272" s="21">
        <v>0.35009800000000002</v>
      </c>
      <c r="L272">
        <f t="shared" si="48"/>
        <v>17.677530864197529</v>
      </c>
      <c r="M272">
        <f t="shared" si="49"/>
        <v>6.2012778271604931</v>
      </c>
      <c r="N272" s="9"/>
      <c r="O272" s="21">
        <v>1.21933</v>
      </c>
      <c r="P272" s="21">
        <v>11.1853</v>
      </c>
      <c r="Q272" s="21">
        <v>-1.20544E-2</v>
      </c>
      <c r="R272" s="21">
        <v>262</v>
      </c>
      <c r="S272" s="21">
        <v>1.2182599999999999</v>
      </c>
      <c r="T272">
        <f t="shared" si="50"/>
        <v>14.881975308641973</v>
      </c>
      <c r="U272">
        <f t="shared" si="51"/>
        <v>18.146038953086418</v>
      </c>
      <c r="X272" s="9"/>
      <c r="Y272" s="21">
        <v>0.3508</v>
      </c>
      <c r="Z272" s="21">
        <v>16.4541</v>
      </c>
      <c r="AA272" s="21">
        <v>-1.4025900000000001E-2</v>
      </c>
      <c r="AB272" s="21">
        <v>262</v>
      </c>
      <c r="AC272" s="21">
        <v>0.35021999999999998</v>
      </c>
      <c r="AD272">
        <f t="shared" si="52"/>
        <v>17.315925925925924</v>
      </c>
      <c r="AE272">
        <f t="shared" si="53"/>
        <v>6.0744268148148146</v>
      </c>
      <c r="AF272" s="9"/>
      <c r="AG272" s="21">
        <v>1.21933</v>
      </c>
      <c r="AH272" s="21">
        <v>20.011500000000002</v>
      </c>
      <c r="AI272" s="21">
        <v>-1.1908E-2</v>
      </c>
      <c r="AJ272" s="21">
        <v>262</v>
      </c>
      <c r="AK272" s="21">
        <v>1.2179599999999999</v>
      </c>
      <c r="AL272">
        <f t="shared" si="54"/>
        <v>14.701234567901233</v>
      </c>
      <c r="AM272">
        <f t="shared" si="55"/>
        <v>17.925656345679013</v>
      </c>
      <c r="AP272" s="9"/>
      <c r="AQ272" s="21">
        <v>0.3508</v>
      </c>
      <c r="AR272" s="21">
        <v>25.2424</v>
      </c>
      <c r="AS272" s="21">
        <v>-1.3937400000000001E-2</v>
      </c>
      <c r="AT272" s="21">
        <v>262</v>
      </c>
      <c r="AU272" s="21">
        <v>0.35003699999999999</v>
      </c>
      <c r="AV272">
        <f t="shared" si="56"/>
        <v>17.206666666666667</v>
      </c>
      <c r="AW272">
        <f t="shared" si="57"/>
        <v>6.0360986666666667</v>
      </c>
      <c r="AX272" s="9"/>
      <c r="AY272" s="21">
        <v>1.21933</v>
      </c>
      <c r="AZ272" s="21">
        <v>28.799700000000001</v>
      </c>
      <c r="BA272" s="21">
        <v>-1.1727899999999999E-2</v>
      </c>
      <c r="BB272" s="21">
        <v>262</v>
      </c>
      <c r="BC272" s="21">
        <v>1.2188699999999999</v>
      </c>
      <c r="BD272">
        <f t="shared" si="58"/>
        <v>14.478888888888887</v>
      </c>
      <c r="BE272">
        <f t="shared" si="59"/>
        <v>17.654543588888888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0.34576400000000002</v>
      </c>
      <c r="H273" s="21">
        <v>7.6379900000000003</v>
      </c>
      <c r="I273" s="21">
        <v>-1.4334100000000001E-2</v>
      </c>
      <c r="J273" s="21">
        <v>263</v>
      </c>
      <c r="K273" s="21">
        <v>0.34518399999999999</v>
      </c>
      <c r="L273">
        <f t="shared" si="48"/>
        <v>17.69641975308642</v>
      </c>
      <c r="M273">
        <f t="shared" si="49"/>
        <v>6.1187848795061734</v>
      </c>
      <c r="N273" s="9"/>
      <c r="O273" s="21">
        <v>1.22437</v>
      </c>
      <c r="P273" s="21">
        <v>11.1953</v>
      </c>
      <c r="Q273" s="21">
        <v>-1.2014800000000001E-2</v>
      </c>
      <c r="R273" s="21">
        <v>263</v>
      </c>
      <c r="S273" s="21">
        <v>1.2234499999999999</v>
      </c>
      <c r="T273">
        <f t="shared" si="50"/>
        <v>14.833086419753087</v>
      </c>
      <c r="U273">
        <f t="shared" si="51"/>
        <v>18.161186019753085</v>
      </c>
      <c r="X273" s="9"/>
      <c r="Y273" s="21">
        <v>0.34576400000000002</v>
      </c>
      <c r="Z273" s="21">
        <v>16.464200000000002</v>
      </c>
      <c r="AA273" s="21">
        <v>-1.40381E-2</v>
      </c>
      <c r="AB273" s="21">
        <v>263</v>
      </c>
      <c r="AC273" s="21">
        <v>0.34512300000000001</v>
      </c>
      <c r="AD273">
        <f t="shared" si="52"/>
        <v>17.330987654320985</v>
      </c>
      <c r="AE273">
        <f t="shared" si="53"/>
        <v>5.9924316153086412</v>
      </c>
      <c r="AF273" s="9"/>
      <c r="AG273" s="21">
        <v>1.22437</v>
      </c>
      <c r="AH273" s="21">
        <v>20.0215</v>
      </c>
      <c r="AI273" s="21">
        <v>-1.18713E-2</v>
      </c>
      <c r="AJ273" s="21">
        <v>263</v>
      </c>
      <c r="AK273" s="21">
        <v>1.2237499999999999</v>
      </c>
      <c r="AL273">
        <f t="shared" si="54"/>
        <v>14.655925925925924</v>
      </c>
      <c r="AM273">
        <f t="shared" si="55"/>
        <v>17.944276025925923</v>
      </c>
      <c r="AP273" s="9"/>
      <c r="AQ273" s="21">
        <v>0.34576400000000002</v>
      </c>
      <c r="AR273" s="21">
        <v>25.252400000000002</v>
      </c>
      <c r="AS273" s="21">
        <v>-1.39343E-2</v>
      </c>
      <c r="AT273" s="21">
        <v>263</v>
      </c>
      <c r="AU273" s="21">
        <v>0.34518399999999999</v>
      </c>
      <c r="AV273">
        <f t="shared" si="56"/>
        <v>17.202839506172836</v>
      </c>
      <c r="AW273">
        <f t="shared" si="57"/>
        <v>5.9481225990123452</v>
      </c>
      <c r="AX273" s="9"/>
      <c r="AY273" s="21">
        <v>1.22437</v>
      </c>
      <c r="AZ273" s="21">
        <v>28.809799999999999</v>
      </c>
      <c r="BA273" s="21">
        <v>-1.16852E-2</v>
      </c>
      <c r="BB273" s="21">
        <v>263</v>
      </c>
      <c r="BC273" s="21">
        <v>1.2228399999999999</v>
      </c>
      <c r="BD273">
        <f t="shared" si="58"/>
        <v>14.426172839506172</v>
      </c>
      <c r="BE273">
        <f t="shared" si="59"/>
        <v>17.662973239506172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0.340729</v>
      </c>
      <c r="H274" s="21">
        <v>7.6480600000000001</v>
      </c>
      <c r="I274" s="21">
        <v>-1.43494E-2</v>
      </c>
      <c r="J274" s="21">
        <v>264</v>
      </c>
      <c r="K274" s="21">
        <v>0.34023999999999999</v>
      </c>
      <c r="L274">
        <f t="shared" si="48"/>
        <v>17.715308641975309</v>
      </c>
      <c r="M274">
        <f t="shared" si="49"/>
        <v>6.0361193982716053</v>
      </c>
      <c r="N274" s="9"/>
      <c r="O274" s="21">
        <v>1.2294</v>
      </c>
      <c r="P274" s="21">
        <v>11.205399999999999</v>
      </c>
      <c r="Q274" s="21">
        <v>-1.19843E-2</v>
      </c>
      <c r="R274" s="21">
        <v>264</v>
      </c>
      <c r="S274" s="21">
        <v>1.22864</v>
      </c>
      <c r="T274">
        <f t="shared" si="50"/>
        <v>14.795432098765431</v>
      </c>
      <c r="U274">
        <f t="shared" si="51"/>
        <v>18.189504222222222</v>
      </c>
      <c r="X274" s="9"/>
      <c r="Y274" s="21">
        <v>0.340729</v>
      </c>
      <c r="Z274" s="21">
        <v>16.474299999999999</v>
      </c>
      <c r="AA274" s="21">
        <v>-1.4047199999999999E-2</v>
      </c>
      <c r="AB274" s="21">
        <v>264</v>
      </c>
      <c r="AC274" s="21">
        <v>0.340057</v>
      </c>
      <c r="AD274">
        <f t="shared" si="52"/>
        <v>17.342222222222222</v>
      </c>
      <c r="AE274">
        <f t="shared" si="53"/>
        <v>5.9089980355555554</v>
      </c>
      <c r="AF274" s="9"/>
      <c r="AG274" s="21">
        <v>1.2294</v>
      </c>
      <c r="AH274" s="21">
        <v>20.031600000000001</v>
      </c>
      <c r="AI274" s="21">
        <v>-1.18256E-2</v>
      </c>
      <c r="AJ274" s="21">
        <v>264</v>
      </c>
      <c r="AK274" s="21">
        <v>1.2283299999999999</v>
      </c>
      <c r="AL274">
        <f t="shared" si="54"/>
        <v>14.599506172839504</v>
      </c>
      <c r="AM274">
        <f t="shared" si="55"/>
        <v>17.948632888888888</v>
      </c>
      <c r="AP274" s="9"/>
      <c r="AQ274" s="21">
        <v>0.340729</v>
      </c>
      <c r="AR274" s="21">
        <v>25.262499999999999</v>
      </c>
      <c r="AS274" s="21">
        <v>-1.39404E-2</v>
      </c>
      <c r="AT274" s="21">
        <v>264</v>
      </c>
      <c r="AU274" s="21">
        <v>0.34033200000000002</v>
      </c>
      <c r="AV274">
        <f t="shared" si="56"/>
        <v>17.21037037037037</v>
      </c>
      <c r="AW274">
        <f t="shared" si="57"/>
        <v>5.8640722859259258</v>
      </c>
      <c r="AX274" s="9"/>
      <c r="AY274" s="21">
        <v>1.2294</v>
      </c>
      <c r="AZ274" s="21">
        <v>28.819800000000001</v>
      </c>
      <c r="BA274" s="21">
        <v>-1.16455E-2</v>
      </c>
      <c r="BB274" s="21">
        <v>264</v>
      </c>
      <c r="BC274" s="21">
        <v>1.2289399999999999</v>
      </c>
      <c r="BD274">
        <f t="shared" si="58"/>
        <v>14.37716049382716</v>
      </c>
      <c r="BE274">
        <f t="shared" si="59"/>
        <v>17.675281111111111</v>
      </c>
    </row>
    <row r="275" spans="6:101" x14ac:dyDescent="0.25">
      <c r="F275" s="9"/>
      <c r="G275" s="21">
        <v>0.33569300000000002</v>
      </c>
      <c r="H275" s="21">
        <v>7.6581299999999999</v>
      </c>
      <c r="I275" s="21">
        <v>-1.4346299999999999E-2</v>
      </c>
      <c r="J275" s="21">
        <v>265</v>
      </c>
      <c r="K275" s="21">
        <v>0.33505200000000002</v>
      </c>
      <c r="L275">
        <f t="shared" si="48"/>
        <v>17.711481481481481</v>
      </c>
      <c r="M275">
        <f t="shared" si="49"/>
        <v>5.9456203529629637</v>
      </c>
      <c r="N275" s="9"/>
      <c r="O275" s="21">
        <v>1.23444</v>
      </c>
      <c r="P275" s="21">
        <v>11.2155</v>
      </c>
      <c r="Q275" s="21">
        <v>-1.19507E-2</v>
      </c>
      <c r="R275" s="21">
        <v>265</v>
      </c>
      <c r="S275" s="21">
        <v>1.2335199999999999</v>
      </c>
      <c r="T275">
        <f t="shared" si="50"/>
        <v>14.75395061728395</v>
      </c>
      <c r="U275">
        <f t="shared" si="51"/>
        <v>18.2128668</v>
      </c>
      <c r="X275" s="9"/>
      <c r="Y275" s="21">
        <v>0.33569300000000002</v>
      </c>
      <c r="Z275" s="21">
        <v>16.484300000000001</v>
      </c>
      <c r="AA275" s="21">
        <v>-1.40503E-2</v>
      </c>
      <c r="AB275" s="21">
        <v>265</v>
      </c>
      <c r="AC275" s="21">
        <v>0.335144</v>
      </c>
      <c r="AD275">
        <f t="shared" si="52"/>
        <v>17.34604938271605</v>
      </c>
      <c r="AE275">
        <f t="shared" si="53"/>
        <v>5.822947355432099</v>
      </c>
      <c r="AF275" s="9"/>
      <c r="AG275" s="21">
        <v>1.23444</v>
      </c>
      <c r="AH275" s="21">
        <v>20.041699999999999</v>
      </c>
      <c r="AI275" s="21">
        <v>-1.1792E-2</v>
      </c>
      <c r="AJ275" s="21">
        <v>265</v>
      </c>
      <c r="AK275" s="21">
        <v>1.23383</v>
      </c>
      <c r="AL275">
        <f t="shared" si="54"/>
        <v>14.558024691358025</v>
      </c>
      <c r="AM275">
        <f t="shared" si="55"/>
        <v>17.971008000000001</v>
      </c>
      <c r="AP275" s="9"/>
      <c r="AQ275" s="21">
        <v>0.33569300000000002</v>
      </c>
      <c r="AR275" s="21">
        <v>25.272600000000001</v>
      </c>
      <c r="AS275" s="21">
        <v>-1.39496E-2</v>
      </c>
      <c r="AT275" s="21">
        <v>265</v>
      </c>
      <c r="AU275" s="21">
        <v>0.335175</v>
      </c>
      <c r="AV275">
        <f t="shared" si="56"/>
        <v>17.221728395061724</v>
      </c>
      <c r="AW275">
        <f t="shared" si="57"/>
        <v>5.7812136701234556</v>
      </c>
      <c r="AX275" s="9"/>
      <c r="AY275" s="21">
        <v>1.23444</v>
      </c>
      <c r="AZ275" s="21">
        <v>28.829899999999999</v>
      </c>
      <c r="BA275" s="21">
        <v>-1.15967E-2</v>
      </c>
      <c r="BB275" s="21">
        <v>265</v>
      </c>
      <c r="BC275" s="21">
        <v>1.2341299999999999</v>
      </c>
      <c r="BD275">
        <f t="shared" si="58"/>
        <v>14.316913580246911</v>
      </c>
      <c r="BE275">
        <f t="shared" si="59"/>
        <v>17.673370799999997</v>
      </c>
    </row>
    <row r="276" spans="6:101" x14ac:dyDescent="0.25">
      <c r="F276" s="9"/>
      <c r="G276" s="21">
        <v>0.33065800000000001</v>
      </c>
      <c r="H276" s="21">
        <v>7.6682100000000002</v>
      </c>
      <c r="I276" s="21">
        <v>-1.43555E-2</v>
      </c>
      <c r="J276" s="21">
        <v>266</v>
      </c>
      <c r="K276" s="21">
        <v>0.32998699999999997</v>
      </c>
      <c r="L276">
        <f t="shared" si="48"/>
        <v>17.722839506172836</v>
      </c>
      <c r="M276">
        <f t="shared" si="49"/>
        <v>5.8601986654320974</v>
      </c>
      <c r="N276" s="9"/>
      <c r="O276" s="21">
        <v>1.2394700000000001</v>
      </c>
      <c r="P276" s="21">
        <v>11.2256</v>
      </c>
      <c r="Q276" s="21">
        <v>-1.1920200000000001E-2</v>
      </c>
      <c r="R276" s="21">
        <v>266</v>
      </c>
      <c r="S276" s="21">
        <v>1.2390099999999999</v>
      </c>
      <c r="T276">
        <f t="shared" si="50"/>
        <v>14.716296296296298</v>
      </c>
      <c r="U276">
        <f t="shared" si="51"/>
        <v>18.240407770370371</v>
      </c>
      <c r="X276" s="9"/>
      <c r="Y276" s="21">
        <v>0.33065800000000001</v>
      </c>
      <c r="Z276" s="21">
        <v>16.494399999999999</v>
      </c>
      <c r="AA276" s="21">
        <v>-1.40564E-2</v>
      </c>
      <c r="AB276" s="21">
        <v>266</v>
      </c>
      <c r="AC276" s="21">
        <v>0.33017000000000002</v>
      </c>
      <c r="AD276">
        <f t="shared" si="52"/>
        <v>17.35358024691358</v>
      </c>
      <c r="AE276">
        <f t="shared" si="53"/>
        <v>5.7381001372839506</v>
      </c>
      <c r="AF276" s="9"/>
      <c r="AG276" s="21">
        <v>1.2394700000000001</v>
      </c>
      <c r="AH276" s="21">
        <v>20.0518</v>
      </c>
      <c r="AI276" s="21">
        <v>-1.1764500000000001E-2</v>
      </c>
      <c r="AJ276" s="21">
        <v>266</v>
      </c>
      <c r="AK276" s="21">
        <v>1.23871</v>
      </c>
      <c r="AL276">
        <f t="shared" si="54"/>
        <v>14.524074074074075</v>
      </c>
      <c r="AM276">
        <f t="shared" si="55"/>
        <v>18.002154092592594</v>
      </c>
      <c r="AP276" s="9"/>
      <c r="AQ276" s="21">
        <v>0.33065800000000001</v>
      </c>
      <c r="AR276" s="21">
        <v>25.282599999999999</v>
      </c>
      <c r="AS276" s="21">
        <v>-1.39496E-2</v>
      </c>
      <c r="AT276" s="21">
        <v>266</v>
      </c>
      <c r="AU276" s="21">
        <v>0.330017</v>
      </c>
      <c r="AV276">
        <f t="shared" si="56"/>
        <v>17.221728395061724</v>
      </c>
      <c r="AW276">
        <f t="shared" si="57"/>
        <v>5.69450226765432</v>
      </c>
      <c r="AX276" s="9"/>
      <c r="AY276" s="21">
        <v>1.2394700000000001</v>
      </c>
      <c r="AZ276" s="21">
        <v>28.84</v>
      </c>
      <c r="BA276" s="21">
        <v>-1.15326E-2</v>
      </c>
      <c r="BB276" s="21">
        <v>266</v>
      </c>
      <c r="BC276" s="21">
        <v>1.23871</v>
      </c>
      <c r="BD276">
        <f t="shared" si="58"/>
        <v>14.237777777777778</v>
      </c>
      <c r="BE276">
        <f t="shared" si="59"/>
        <v>17.647298422222224</v>
      </c>
    </row>
    <row r="277" spans="6:101" x14ac:dyDescent="0.25">
      <c r="F277" s="9"/>
      <c r="G277" s="21">
        <v>0.325623</v>
      </c>
      <c r="H277" s="21">
        <v>7.67828</v>
      </c>
      <c r="I277" s="21">
        <v>-1.43616E-2</v>
      </c>
      <c r="J277" s="21">
        <v>267</v>
      </c>
      <c r="K277" s="21">
        <v>0.32501200000000002</v>
      </c>
      <c r="L277">
        <f t="shared" si="48"/>
        <v>17.73037037037037</v>
      </c>
      <c r="M277">
        <f t="shared" si="49"/>
        <v>5.7734163911111107</v>
      </c>
      <c r="N277" s="9"/>
      <c r="O277" s="21">
        <v>1.24451</v>
      </c>
      <c r="P277" s="21">
        <v>11.2356</v>
      </c>
      <c r="Q277" s="21">
        <v>-1.18774E-2</v>
      </c>
      <c r="R277" s="21">
        <v>267</v>
      </c>
      <c r="S277" s="21">
        <v>1.24329</v>
      </c>
      <c r="T277">
        <f t="shared" si="50"/>
        <v>14.663456790123456</v>
      </c>
      <c r="U277">
        <f t="shared" si="51"/>
        <v>18.248818609876544</v>
      </c>
      <c r="X277" s="9"/>
      <c r="Y277" s="21">
        <v>0.325623</v>
      </c>
      <c r="Z277" s="21">
        <v>16.5045</v>
      </c>
      <c r="AA277" s="21">
        <v>-1.4065599999999999E-2</v>
      </c>
      <c r="AB277" s="21">
        <v>267</v>
      </c>
      <c r="AC277" s="21">
        <v>0.325104</v>
      </c>
      <c r="AD277">
        <f t="shared" si="52"/>
        <v>17.364938271604938</v>
      </c>
      <c r="AE277">
        <f t="shared" si="53"/>
        <v>5.6544232948148148</v>
      </c>
      <c r="AF277" s="9"/>
      <c r="AG277" s="21">
        <v>1.24451</v>
      </c>
      <c r="AH277" s="21">
        <v>20.061800000000002</v>
      </c>
      <c r="AI277" s="21">
        <v>-1.1721799999999999E-2</v>
      </c>
      <c r="AJ277" s="21">
        <v>267</v>
      </c>
      <c r="AK277" s="21">
        <v>1.2439</v>
      </c>
      <c r="AL277">
        <f t="shared" si="54"/>
        <v>14.471358024691357</v>
      </c>
      <c r="AM277">
        <f t="shared" si="55"/>
        <v>18.009749775308642</v>
      </c>
      <c r="AP277" s="9"/>
      <c r="AQ277" s="21">
        <v>0.325623</v>
      </c>
      <c r="AR277" s="21">
        <v>25.2927</v>
      </c>
      <c r="AS277" s="21">
        <v>-1.39496E-2</v>
      </c>
      <c r="AT277" s="21">
        <v>267</v>
      </c>
      <c r="AU277" s="21">
        <v>0.32498199999999999</v>
      </c>
      <c r="AV277">
        <f t="shared" si="56"/>
        <v>17.221728395061724</v>
      </c>
      <c r="AW277">
        <f t="shared" si="57"/>
        <v>5.6077908651851835</v>
      </c>
      <c r="AX277" s="9"/>
      <c r="AY277" s="21">
        <v>1.24451</v>
      </c>
      <c r="AZ277" s="21">
        <v>28.85</v>
      </c>
      <c r="BA277" s="21">
        <v>-1.1483800000000001E-2</v>
      </c>
      <c r="BB277" s="21">
        <v>267</v>
      </c>
      <c r="BC277" s="21">
        <v>1.24359</v>
      </c>
      <c r="BD277">
        <f t="shared" si="58"/>
        <v>14.17753086419753</v>
      </c>
      <c r="BE277">
        <f t="shared" si="59"/>
        <v>17.644078935802469</v>
      </c>
    </row>
    <row r="278" spans="6:101" x14ac:dyDescent="0.25">
      <c r="F278" s="9"/>
      <c r="G278" s="21">
        <v>0.32058700000000001</v>
      </c>
      <c r="H278" s="21">
        <v>7.6883499999999998</v>
      </c>
      <c r="I278" s="21">
        <v>-1.43585E-2</v>
      </c>
      <c r="J278" s="21">
        <v>268</v>
      </c>
      <c r="K278" s="21">
        <v>0.31994600000000001</v>
      </c>
      <c r="L278">
        <f t="shared" si="48"/>
        <v>17.726543209876542</v>
      </c>
      <c r="M278">
        <f t="shared" si="49"/>
        <v>5.682899308024691</v>
      </c>
      <c r="N278" s="9"/>
      <c r="O278" s="21">
        <v>1.2495400000000001</v>
      </c>
      <c r="P278" s="21">
        <v>11.245699999999999</v>
      </c>
      <c r="Q278" s="21">
        <v>-1.1837800000000001E-2</v>
      </c>
      <c r="R278" s="21">
        <v>268</v>
      </c>
      <c r="S278" s="21">
        <v>1.24847</v>
      </c>
      <c r="T278">
        <f t="shared" si="50"/>
        <v>14.614567901234569</v>
      </c>
      <c r="U278">
        <f t="shared" si="51"/>
        <v>18.261487175308645</v>
      </c>
      <c r="X278" s="9"/>
      <c r="Y278" s="21">
        <v>0.32058700000000001</v>
      </c>
      <c r="Z278" s="21">
        <v>16.514600000000002</v>
      </c>
      <c r="AA278" s="21">
        <v>-1.40625E-2</v>
      </c>
      <c r="AB278" s="21">
        <v>268</v>
      </c>
      <c r="AC278" s="21">
        <v>0.31994600000000001</v>
      </c>
      <c r="AD278">
        <f t="shared" si="52"/>
        <v>17.361111111111111</v>
      </c>
      <c r="AE278">
        <f t="shared" si="53"/>
        <v>5.5657465277777778</v>
      </c>
      <c r="AF278" s="9"/>
      <c r="AG278" s="21">
        <v>1.2495400000000001</v>
      </c>
      <c r="AH278" s="21">
        <v>20.071899999999999</v>
      </c>
      <c r="AI278" s="21">
        <v>-1.1682100000000001E-2</v>
      </c>
      <c r="AJ278" s="21">
        <v>268</v>
      </c>
      <c r="AK278" s="21">
        <v>1.24847</v>
      </c>
      <c r="AL278">
        <f t="shared" si="54"/>
        <v>14.422345679012347</v>
      </c>
      <c r="AM278">
        <f t="shared" si="55"/>
        <v>18.021297819753091</v>
      </c>
      <c r="AP278" s="9"/>
      <c r="AQ278" s="21">
        <v>0.32058700000000001</v>
      </c>
      <c r="AR278" s="21">
        <v>25.302800000000001</v>
      </c>
      <c r="AS278" s="21">
        <v>-1.3946500000000001E-2</v>
      </c>
      <c r="AT278" s="21">
        <v>268</v>
      </c>
      <c r="AU278" s="21">
        <v>0.32003799999999999</v>
      </c>
      <c r="AV278">
        <f t="shared" si="56"/>
        <v>17.217901234567901</v>
      </c>
      <c r="AW278">
        <f t="shared" si="57"/>
        <v>5.5198353030864196</v>
      </c>
      <c r="AX278" s="9"/>
      <c r="AY278" s="21">
        <v>1.2495400000000001</v>
      </c>
      <c r="AZ278" s="21">
        <v>28.860099999999999</v>
      </c>
      <c r="BA278" s="21">
        <v>-1.14349E-2</v>
      </c>
      <c r="BB278" s="21">
        <v>268</v>
      </c>
      <c r="BC278" s="21">
        <v>1.24908</v>
      </c>
      <c r="BD278">
        <f t="shared" si="58"/>
        <v>14.117160493827161</v>
      </c>
      <c r="BE278">
        <f t="shared" si="59"/>
        <v>17.639956723456791</v>
      </c>
    </row>
    <row r="279" spans="6:101" x14ac:dyDescent="0.25">
      <c r="F279" s="9"/>
      <c r="G279" s="21">
        <v>0.315552</v>
      </c>
      <c r="H279" s="21">
        <v>7.6984199999999996</v>
      </c>
      <c r="I279" s="21">
        <v>-1.43616E-2</v>
      </c>
      <c r="J279" s="21">
        <v>269</v>
      </c>
      <c r="K279" s="21">
        <v>0.31506299999999998</v>
      </c>
      <c r="L279">
        <f t="shared" si="48"/>
        <v>17.73037037037037</v>
      </c>
      <c r="M279">
        <f t="shared" si="49"/>
        <v>5.5948538311111111</v>
      </c>
      <c r="N279" s="9"/>
      <c r="O279" s="21">
        <v>1.25458</v>
      </c>
      <c r="P279" s="21">
        <v>11.255800000000001</v>
      </c>
      <c r="Q279" s="21">
        <v>-1.1795E-2</v>
      </c>
      <c r="R279" s="21">
        <v>269</v>
      </c>
      <c r="S279" s="21">
        <v>1.25336</v>
      </c>
      <c r="T279">
        <f t="shared" si="50"/>
        <v>14.561728395061728</v>
      </c>
      <c r="U279">
        <f t="shared" si="51"/>
        <v>18.268853209876543</v>
      </c>
      <c r="X279" s="9"/>
      <c r="Y279" s="21">
        <v>0.315552</v>
      </c>
      <c r="Z279" s="21">
        <v>16.5246</v>
      </c>
      <c r="AA279" s="21">
        <v>-1.4071699999999999E-2</v>
      </c>
      <c r="AB279" s="21">
        <v>269</v>
      </c>
      <c r="AC279" s="21">
        <v>0.31497199999999997</v>
      </c>
      <c r="AD279">
        <f t="shared" si="52"/>
        <v>17.372469135802469</v>
      </c>
      <c r="AE279">
        <f t="shared" si="53"/>
        <v>5.4819173807407404</v>
      </c>
      <c r="AF279" s="9"/>
      <c r="AG279" s="21">
        <v>1.25458</v>
      </c>
      <c r="AH279" s="21">
        <v>20.082000000000001</v>
      </c>
      <c r="AI279" s="21">
        <v>-1.16364E-2</v>
      </c>
      <c r="AJ279" s="21">
        <v>269</v>
      </c>
      <c r="AK279" s="21">
        <v>1.25336</v>
      </c>
      <c r="AL279">
        <f t="shared" si="54"/>
        <v>14.365925925925925</v>
      </c>
      <c r="AM279">
        <f t="shared" si="55"/>
        <v>18.023203348148147</v>
      </c>
      <c r="AP279" s="9"/>
      <c r="AQ279" s="21">
        <v>0.315552</v>
      </c>
      <c r="AR279" s="21">
        <v>25.312799999999999</v>
      </c>
      <c r="AS279" s="21">
        <v>-1.3952600000000001E-2</v>
      </c>
      <c r="AT279" s="21">
        <v>269</v>
      </c>
      <c r="AU279" s="21">
        <v>0.31503300000000001</v>
      </c>
      <c r="AV279">
        <f t="shared" si="56"/>
        <v>17.225432098765431</v>
      </c>
      <c r="AW279">
        <f t="shared" si="57"/>
        <v>5.4355195496296291</v>
      </c>
      <c r="AX279" s="9"/>
      <c r="AY279" s="21">
        <v>1.25458</v>
      </c>
      <c r="AZ279" s="21">
        <v>28.870200000000001</v>
      </c>
      <c r="BA279" s="21">
        <v>-1.13983E-2</v>
      </c>
      <c r="BB279" s="21">
        <v>269</v>
      </c>
      <c r="BC279" s="21">
        <v>1.25336</v>
      </c>
      <c r="BD279">
        <f t="shared" si="58"/>
        <v>14.071975308641976</v>
      </c>
      <c r="BE279">
        <f t="shared" si="59"/>
        <v>17.65441878271605</v>
      </c>
    </row>
    <row r="280" spans="6:101" x14ac:dyDescent="0.25">
      <c r="F280" s="9"/>
      <c r="G280" s="21">
        <v>0.31051600000000001</v>
      </c>
      <c r="H280" s="21">
        <v>7.7084900000000003</v>
      </c>
      <c r="I280" s="21">
        <v>-1.43616E-2</v>
      </c>
      <c r="J280" s="21">
        <v>270</v>
      </c>
      <c r="K280" s="21">
        <v>0.30990600000000001</v>
      </c>
      <c r="L280">
        <f t="shared" si="48"/>
        <v>17.73037037037037</v>
      </c>
      <c r="M280">
        <f t="shared" si="49"/>
        <v>5.5055636859259263</v>
      </c>
      <c r="N280" s="9"/>
      <c r="O280" s="21">
        <v>1.2596099999999999</v>
      </c>
      <c r="P280" s="21">
        <v>11.2658</v>
      </c>
      <c r="Q280" s="21">
        <v>-1.1749300000000001E-2</v>
      </c>
      <c r="R280" s="21">
        <v>270</v>
      </c>
      <c r="S280" s="21">
        <v>1.25854</v>
      </c>
      <c r="T280">
        <f t="shared" si="50"/>
        <v>14.505308641975308</v>
      </c>
      <c r="U280">
        <f t="shared" si="51"/>
        <v>18.271031818518516</v>
      </c>
      <c r="X280" s="9"/>
      <c r="Y280" s="21">
        <v>0.31051600000000001</v>
      </c>
      <c r="Z280" s="21">
        <v>16.534700000000001</v>
      </c>
      <c r="AA280" s="21">
        <v>-1.4080799999999999E-2</v>
      </c>
      <c r="AB280" s="21">
        <v>270</v>
      </c>
      <c r="AC280" s="21">
        <v>0.30990600000000001</v>
      </c>
      <c r="AD280">
        <f t="shared" si="52"/>
        <v>17.383703703703702</v>
      </c>
      <c r="AE280">
        <f t="shared" si="53"/>
        <v>5.397918139259259</v>
      </c>
      <c r="AF280" s="9"/>
      <c r="AG280" s="21">
        <v>1.2596099999999999</v>
      </c>
      <c r="AH280" s="21">
        <v>20.091999999999999</v>
      </c>
      <c r="AI280" s="21">
        <v>-1.1584499999999999E-2</v>
      </c>
      <c r="AJ280" s="21">
        <v>270</v>
      </c>
      <c r="AK280" s="21">
        <v>1.25885</v>
      </c>
      <c r="AL280">
        <f t="shared" si="54"/>
        <v>14.30185185185185</v>
      </c>
      <c r="AM280">
        <f t="shared" si="55"/>
        <v>18.014755611111109</v>
      </c>
      <c r="AP280" s="9"/>
      <c r="AQ280" s="21">
        <v>0.31051600000000001</v>
      </c>
      <c r="AR280" s="21">
        <v>25.322900000000001</v>
      </c>
      <c r="AS280" s="21">
        <v>-1.3964799999999999E-2</v>
      </c>
      <c r="AT280" s="21">
        <v>270</v>
      </c>
      <c r="AU280" s="21">
        <v>0.309998</v>
      </c>
      <c r="AV280">
        <f t="shared" si="56"/>
        <v>17.240493827160492</v>
      </c>
      <c r="AW280">
        <f t="shared" si="57"/>
        <v>5.3534491812345673</v>
      </c>
      <c r="AX280" s="9"/>
      <c r="AY280" s="21">
        <v>1.2596099999999999</v>
      </c>
      <c r="AZ280" s="21">
        <v>28.880299999999998</v>
      </c>
      <c r="BA280" s="21">
        <v>-1.13525E-2</v>
      </c>
      <c r="BB280" s="21">
        <v>270</v>
      </c>
      <c r="BC280" s="21">
        <v>1.25946</v>
      </c>
      <c r="BD280">
        <f t="shared" si="58"/>
        <v>14.015432098765432</v>
      </c>
      <c r="BE280">
        <f t="shared" si="59"/>
        <v>17.653978425925924</v>
      </c>
    </row>
    <row r="281" spans="6:101" x14ac:dyDescent="0.25">
      <c r="F281" s="9"/>
      <c r="G281" s="21">
        <v>0.305481</v>
      </c>
      <c r="H281" s="21">
        <v>7.7185600000000001</v>
      </c>
      <c r="I281" s="21">
        <v>-1.43646E-2</v>
      </c>
      <c r="J281" s="21">
        <v>271</v>
      </c>
      <c r="K281" s="21">
        <v>0.30493199999999998</v>
      </c>
      <c r="L281">
        <f t="shared" si="48"/>
        <v>17.734074074074073</v>
      </c>
      <c r="M281">
        <f t="shared" si="49"/>
        <v>5.417422682222222</v>
      </c>
      <c r="N281" s="9"/>
      <c r="O281" s="21">
        <v>1.2646500000000001</v>
      </c>
      <c r="P281" s="21">
        <v>11.2759</v>
      </c>
      <c r="Q281" s="21">
        <v>-1.17035E-2</v>
      </c>
      <c r="R281" s="21">
        <v>271</v>
      </c>
      <c r="S281" s="21">
        <v>1.2640400000000001</v>
      </c>
      <c r="T281">
        <f t="shared" si="50"/>
        <v>14.448765432098766</v>
      </c>
      <c r="U281">
        <f t="shared" si="51"/>
        <v>18.272631203703703</v>
      </c>
      <c r="X281" s="9"/>
      <c r="Y281" s="21">
        <v>0.305481</v>
      </c>
      <c r="Z281" s="21">
        <v>16.544799999999999</v>
      </c>
      <c r="AA281" s="21">
        <v>-1.409E-2</v>
      </c>
      <c r="AB281" s="21">
        <v>271</v>
      </c>
      <c r="AC281" s="21">
        <v>0.30490099999999998</v>
      </c>
      <c r="AD281">
        <f t="shared" si="52"/>
        <v>17.39506172839506</v>
      </c>
      <c r="AE281">
        <f t="shared" si="53"/>
        <v>5.3138608518518513</v>
      </c>
      <c r="AF281" s="9"/>
      <c r="AG281" s="21">
        <v>1.2646500000000001</v>
      </c>
      <c r="AH281" s="21">
        <v>20.1021</v>
      </c>
      <c r="AI281" s="21">
        <v>-1.1538700000000001E-2</v>
      </c>
      <c r="AJ281" s="21">
        <v>271</v>
      </c>
      <c r="AK281" s="21">
        <v>1.2640400000000001</v>
      </c>
      <c r="AL281">
        <f t="shared" si="54"/>
        <v>14.245308641975308</v>
      </c>
      <c r="AM281">
        <f t="shared" si="55"/>
        <v>18.015329574074073</v>
      </c>
      <c r="AP281" s="9"/>
      <c r="AQ281" s="21">
        <v>0.305481</v>
      </c>
      <c r="AR281" s="21">
        <v>25.332999999999998</v>
      </c>
      <c r="AS281" s="21">
        <v>-1.39679E-2</v>
      </c>
      <c r="AT281" s="21">
        <v>271</v>
      </c>
      <c r="AU281" s="21">
        <v>0.304871</v>
      </c>
      <c r="AV281">
        <f t="shared" si="56"/>
        <v>17.244320987654319</v>
      </c>
      <c r="AW281">
        <f t="shared" si="57"/>
        <v>5.267812419629629</v>
      </c>
      <c r="AX281" s="9"/>
      <c r="AY281" s="21">
        <v>1.2646500000000001</v>
      </c>
      <c r="AZ281" s="21">
        <v>28.8903</v>
      </c>
      <c r="BA281" s="21">
        <v>-1.12976E-2</v>
      </c>
      <c r="BB281" s="21">
        <v>271</v>
      </c>
      <c r="BC281" s="21">
        <v>1.2640400000000001</v>
      </c>
      <c r="BD281">
        <f t="shared" si="58"/>
        <v>13.947654320987654</v>
      </c>
      <c r="BE281">
        <f t="shared" si="59"/>
        <v>17.638901037037037</v>
      </c>
    </row>
    <row r="282" spans="6:101" x14ac:dyDescent="0.25">
      <c r="F282" s="9"/>
      <c r="G282" s="21">
        <v>0.30044599999999999</v>
      </c>
      <c r="H282" s="21">
        <v>7.7286299999999999</v>
      </c>
      <c r="I282" s="21">
        <v>-1.43768E-2</v>
      </c>
      <c r="J282" s="21">
        <v>272</v>
      </c>
      <c r="K282" s="21">
        <v>0.29986600000000002</v>
      </c>
      <c r="L282">
        <f t="shared" si="48"/>
        <v>17.749135802469137</v>
      </c>
      <c r="M282">
        <f t="shared" si="49"/>
        <v>5.3326568553086426</v>
      </c>
      <c r="N282" s="9"/>
      <c r="O282" s="21">
        <v>1.2696799999999999</v>
      </c>
      <c r="P282" s="21">
        <v>11.286</v>
      </c>
      <c r="Q282" s="21">
        <v>-1.16638E-2</v>
      </c>
      <c r="R282" s="21">
        <v>272</v>
      </c>
      <c r="S282" s="21">
        <v>1.26892</v>
      </c>
      <c r="T282">
        <f t="shared" si="50"/>
        <v>14.399753086419754</v>
      </c>
      <c r="U282">
        <f t="shared" si="51"/>
        <v>18.28307849876543</v>
      </c>
      <c r="X282" s="9"/>
      <c r="Y282" s="21">
        <v>0.30044599999999999</v>
      </c>
      <c r="Z282" s="21">
        <v>16.5548</v>
      </c>
      <c r="AA282" s="21">
        <v>-1.4086899999999999E-2</v>
      </c>
      <c r="AB282" s="21">
        <v>272</v>
      </c>
      <c r="AC282" s="21">
        <v>0.29986600000000002</v>
      </c>
      <c r="AD282">
        <f t="shared" si="52"/>
        <v>17.391234567901233</v>
      </c>
      <c r="AE282">
        <f t="shared" si="53"/>
        <v>5.225126860987654</v>
      </c>
      <c r="AF282" s="9"/>
      <c r="AG282" s="21">
        <v>1.2696799999999999</v>
      </c>
      <c r="AH282" s="21">
        <v>20.112200000000001</v>
      </c>
      <c r="AI282" s="21">
        <v>-1.14777E-2</v>
      </c>
      <c r="AJ282" s="21">
        <v>272</v>
      </c>
      <c r="AK282" s="21">
        <v>1.2686200000000001</v>
      </c>
      <c r="AL282">
        <f t="shared" si="54"/>
        <v>14.17</v>
      </c>
      <c r="AM282">
        <f t="shared" si="55"/>
        <v>17.991365599999998</v>
      </c>
      <c r="AP282" s="9"/>
      <c r="AQ282" s="21">
        <v>0.30044599999999999</v>
      </c>
      <c r="AR282" s="21">
        <v>25.3431</v>
      </c>
      <c r="AS282" s="21">
        <v>-1.3986200000000001E-2</v>
      </c>
      <c r="AT282" s="21">
        <v>272</v>
      </c>
      <c r="AU282" s="21">
        <v>0.299927</v>
      </c>
      <c r="AV282">
        <f t="shared" si="56"/>
        <v>17.266913580246914</v>
      </c>
      <c r="AW282">
        <f t="shared" si="57"/>
        <v>5.1877751175308644</v>
      </c>
      <c r="AX282" s="9"/>
      <c r="AY282" s="21">
        <v>1.2696799999999999</v>
      </c>
      <c r="AZ282" s="21">
        <v>28.900400000000001</v>
      </c>
      <c r="BA282" s="21">
        <v>-1.1239600000000001E-2</v>
      </c>
      <c r="BB282" s="21">
        <v>272</v>
      </c>
      <c r="BC282" s="21">
        <v>1.26892</v>
      </c>
      <c r="BD282">
        <f t="shared" si="58"/>
        <v>13.876049382716049</v>
      </c>
      <c r="BE282">
        <f t="shared" si="59"/>
        <v>17.618142380246912</v>
      </c>
    </row>
    <row r="283" spans="6:101" x14ac:dyDescent="0.25">
      <c r="F283" s="9"/>
      <c r="G283" s="21">
        <v>0.29541000000000001</v>
      </c>
      <c r="H283" s="21">
        <v>7.7386999999999997</v>
      </c>
      <c r="I283" s="21">
        <v>-1.4379899999999999E-2</v>
      </c>
      <c r="J283" s="21">
        <v>273</v>
      </c>
      <c r="K283" s="21">
        <v>0.29473899999999997</v>
      </c>
      <c r="L283">
        <f t="shared" si="48"/>
        <v>17.752962962962961</v>
      </c>
      <c r="M283">
        <f t="shared" si="49"/>
        <v>5.2444027888888884</v>
      </c>
      <c r="N283" s="9"/>
      <c r="O283" s="21">
        <v>1.2747200000000001</v>
      </c>
      <c r="P283" s="21">
        <v>11.295999999999999</v>
      </c>
      <c r="Q283" s="21">
        <v>-1.1627200000000001E-2</v>
      </c>
      <c r="R283" s="21">
        <v>273</v>
      </c>
      <c r="S283" s="21">
        <v>1.2738</v>
      </c>
      <c r="T283">
        <f t="shared" si="50"/>
        <v>14.354567901234569</v>
      </c>
      <c r="U283">
        <f t="shared" si="51"/>
        <v>18.298054795061731</v>
      </c>
      <c r="X283" s="9"/>
      <c r="Y283" s="21">
        <v>0.29541000000000001</v>
      </c>
      <c r="Z283" s="21">
        <v>16.564900000000002</v>
      </c>
      <c r="AA283" s="21">
        <v>-1.409E-2</v>
      </c>
      <c r="AB283" s="21">
        <v>273</v>
      </c>
      <c r="AC283" s="21">
        <v>0.29492200000000002</v>
      </c>
      <c r="AD283">
        <f t="shared" si="52"/>
        <v>17.39506172839506</v>
      </c>
      <c r="AE283">
        <f t="shared" si="53"/>
        <v>5.1386751851851846</v>
      </c>
      <c r="AF283" s="9"/>
      <c r="AG283" s="21">
        <v>1.2747200000000001</v>
      </c>
      <c r="AH283" s="21">
        <v>20.122299999999999</v>
      </c>
      <c r="AI283" s="21">
        <v>-1.1422699999999999E-2</v>
      </c>
      <c r="AJ283" s="21">
        <v>273</v>
      </c>
      <c r="AK283" s="21">
        <v>1.2738</v>
      </c>
      <c r="AL283">
        <f t="shared" si="54"/>
        <v>14.102098765432096</v>
      </c>
      <c r="AM283">
        <f t="shared" si="55"/>
        <v>17.976227338271602</v>
      </c>
      <c r="AP283" s="9"/>
      <c r="AQ283" s="21">
        <v>0.29541000000000001</v>
      </c>
      <c r="AR283" s="21">
        <v>25.353100000000001</v>
      </c>
      <c r="AS283" s="21">
        <v>-1.3986200000000001E-2</v>
      </c>
      <c r="AT283" s="21">
        <v>273</v>
      </c>
      <c r="AU283" s="21">
        <v>0.29455599999999998</v>
      </c>
      <c r="AV283">
        <f t="shared" si="56"/>
        <v>17.266913580246914</v>
      </c>
      <c r="AW283">
        <f t="shared" si="57"/>
        <v>5.1008189407407407</v>
      </c>
      <c r="AX283" s="9"/>
      <c r="AY283" s="21">
        <v>1.2747200000000001</v>
      </c>
      <c r="AZ283" s="21">
        <v>28.910499999999999</v>
      </c>
      <c r="BA283" s="21">
        <v>-1.1184700000000001E-2</v>
      </c>
      <c r="BB283" s="21">
        <v>273</v>
      </c>
      <c r="BC283" s="21">
        <v>1.2741100000000001</v>
      </c>
      <c r="BD283">
        <f t="shared" si="58"/>
        <v>13.808271604938271</v>
      </c>
      <c r="BE283">
        <f t="shared" si="59"/>
        <v>17.601679980246914</v>
      </c>
    </row>
    <row r="284" spans="6:101" x14ac:dyDescent="0.25">
      <c r="F284" s="9"/>
      <c r="G284" s="21">
        <v>0.29037499999999999</v>
      </c>
      <c r="H284" s="21">
        <v>7.7487700000000004</v>
      </c>
      <c r="I284" s="21">
        <v>-1.4382900000000001E-2</v>
      </c>
      <c r="J284" s="21">
        <v>274</v>
      </c>
      <c r="K284" s="21">
        <v>0.28973399999999999</v>
      </c>
      <c r="L284">
        <f t="shared" si="48"/>
        <v>17.756666666666668</v>
      </c>
      <c r="M284">
        <f t="shared" si="49"/>
        <v>5.1560920833333332</v>
      </c>
      <c r="N284" s="9"/>
      <c r="O284" s="21">
        <v>1.2797499999999999</v>
      </c>
      <c r="P284" s="21">
        <v>11.306100000000001</v>
      </c>
      <c r="Q284" s="21">
        <v>-1.1587500000000001E-2</v>
      </c>
      <c r="R284" s="21">
        <v>274</v>
      </c>
      <c r="S284" s="21">
        <v>1.2786900000000001</v>
      </c>
      <c r="T284">
        <f t="shared" si="50"/>
        <v>14.305555555555555</v>
      </c>
      <c r="U284">
        <f t="shared" si="51"/>
        <v>18.307534722222222</v>
      </c>
      <c r="X284" s="9"/>
      <c r="Y284" s="21">
        <v>0.29037499999999999</v>
      </c>
      <c r="Z284" s="21">
        <v>16.574999999999999</v>
      </c>
      <c r="AA284" s="21">
        <v>-1.4108300000000001E-2</v>
      </c>
      <c r="AB284" s="21">
        <v>274</v>
      </c>
      <c r="AC284" s="21">
        <v>0.28979500000000002</v>
      </c>
      <c r="AD284">
        <f t="shared" si="52"/>
        <v>17.417654320987655</v>
      </c>
      <c r="AE284">
        <f t="shared" si="53"/>
        <v>5.0576513734567898</v>
      </c>
      <c r="AF284" s="9"/>
      <c r="AG284" s="21">
        <v>1.2797499999999999</v>
      </c>
      <c r="AH284" s="21">
        <v>20.132300000000001</v>
      </c>
      <c r="AI284" s="21">
        <v>-1.13647E-2</v>
      </c>
      <c r="AJ284" s="21">
        <v>274</v>
      </c>
      <c r="AK284" s="21">
        <v>1.2786900000000001</v>
      </c>
      <c r="AL284">
        <f t="shared" si="54"/>
        <v>14.030493827160493</v>
      </c>
      <c r="AM284">
        <f t="shared" si="55"/>
        <v>17.955524475308639</v>
      </c>
      <c r="AP284" s="9"/>
      <c r="AQ284" s="21">
        <v>0.29037499999999999</v>
      </c>
      <c r="AR284" s="21">
        <v>25.363199999999999</v>
      </c>
      <c r="AS284" s="21">
        <v>-1.3986200000000001E-2</v>
      </c>
      <c r="AT284" s="21">
        <v>274</v>
      </c>
      <c r="AU284" s="21">
        <v>0.29000900000000002</v>
      </c>
      <c r="AV284">
        <f t="shared" si="56"/>
        <v>17.266913580246914</v>
      </c>
      <c r="AW284">
        <f t="shared" si="57"/>
        <v>5.0138800308641978</v>
      </c>
      <c r="AX284" s="9"/>
      <c r="AY284" s="21">
        <v>1.2797499999999999</v>
      </c>
      <c r="AZ284" s="21">
        <v>28.920500000000001</v>
      </c>
      <c r="BA284" s="21">
        <v>-1.11328E-2</v>
      </c>
      <c r="BB284" s="21">
        <v>274</v>
      </c>
      <c r="BC284" s="21">
        <v>1.2786900000000001</v>
      </c>
      <c r="BD284">
        <f t="shared" si="58"/>
        <v>13.744197530864197</v>
      </c>
      <c r="BE284">
        <f t="shared" si="59"/>
        <v>17.589136790123455</v>
      </c>
    </row>
    <row r="285" spans="6:101" x14ac:dyDescent="0.25">
      <c r="F285" s="9"/>
      <c r="G285" s="21">
        <v>0.28533900000000001</v>
      </c>
      <c r="H285" s="21">
        <v>7.7588400000000002</v>
      </c>
      <c r="I285" s="21">
        <v>-1.4385999999999999E-2</v>
      </c>
      <c r="J285" s="21">
        <v>275</v>
      </c>
      <c r="K285" s="21">
        <v>0.28466799999999998</v>
      </c>
      <c r="L285">
        <f t="shared" si="48"/>
        <v>17.760493827160492</v>
      </c>
      <c r="M285">
        <f t="shared" si="49"/>
        <v>5.0677615481481473</v>
      </c>
      <c r="N285" s="9"/>
      <c r="O285" s="21">
        <v>1.2847900000000001</v>
      </c>
      <c r="P285" s="21">
        <v>11.3162</v>
      </c>
      <c r="Q285" s="21">
        <v>-1.1550899999999999E-2</v>
      </c>
      <c r="R285" s="21">
        <v>275</v>
      </c>
      <c r="S285" s="21">
        <v>1.2838700000000001</v>
      </c>
      <c r="T285">
        <f t="shared" si="50"/>
        <v>14.260370370370369</v>
      </c>
      <c r="U285">
        <f t="shared" si="51"/>
        <v>18.321581248148149</v>
      </c>
      <c r="X285" s="9"/>
      <c r="Y285" s="21">
        <v>0.28533900000000001</v>
      </c>
      <c r="Z285" s="21">
        <v>16.585100000000001</v>
      </c>
      <c r="AA285" s="21">
        <v>-1.41113E-2</v>
      </c>
      <c r="AB285" s="21">
        <v>275</v>
      </c>
      <c r="AC285" s="21">
        <v>0.28485100000000002</v>
      </c>
      <c r="AD285">
        <f t="shared" si="52"/>
        <v>17.421358024691358</v>
      </c>
      <c r="AE285">
        <f t="shared" si="53"/>
        <v>4.9709928774074079</v>
      </c>
      <c r="AF285" s="9"/>
      <c r="AG285" s="21">
        <v>1.2847900000000001</v>
      </c>
      <c r="AH285" s="21">
        <v>20.142399999999999</v>
      </c>
      <c r="AI285" s="21">
        <v>-1.13037E-2</v>
      </c>
      <c r="AJ285" s="21">
        <v>275</v>
      </c>
      <c r="AK285" s="21">
        <v>1.2841800000000001</v>
      </c>
      <c r="AL285">
        <f t="shared" si="54"/>
        <v>13.955185185185183</v>
      </c>
      <c r="AM285">
        <f t="shared" si="55"/>
        <v>17.929482374074073</v>
      </c>
      <c r="AP285" s="9"/>
      <c r="AQ285" s="21">
        <v>0.28533900000000001</v>
      </c>
      <c r="AR285" s="21">
        <v>25.3733</v>
      </c>
      <c r="AS285" s="21">
        <v>-1.3992299999999999E-2</v>
      </c>
      <c r="AT285" s="21">
        <v>275</v>
      </c>
      <c r="AU285" s="21">
        <v>0.28469800000000001</v>
      </c>
      <c r="AV285">
        <f t="shared" si="56"/>
        <v>17.274444444444445</v>
      </c>
      <c r="AW285">
        <f t="shared" si="57"/>
        <v>4.9290727033333335</v>
      </c>
      <c r="AX285" s="9"/>
      <c r="AY285" s="21">
        <v>1.2847900000000001</v>
      </c>
      <c r="AZ285" s="21">
        <v>28.930599999999998</v>
      </c>
      <c r="BA285" s="21">
        <v>-1.10718E-2</v>
      </c>
      <c r="BB285" s="21">
        <v>275</v>
      </c>
      <c r="BC285" s="21">
        <v>1.2844800000000001</v>
      </c>
      <c r="BD285">
        <f t="shared" si="58"/>
        <v>13.668888888888889</v>
      </c>
      <c r="BE285">
        <f t="shared" si="59"/>
        <v>17.561651755555555</v>
      </c>
    </row>
    <row r="286" spans="6:101" x14ac:dyDescent="0.25">
      <c r="F286" s="9"/>
      <c r="G286" s="21">
        <v>0.280304</v>
      </c>
      <c r="H286" s="21">
        <v>7.7689199999999996</v>
      </c>
      <c r="I286" s="21">
        <v>-1.4401199999999999E-2</v>
      </c>
      <c r="J286" s="21">
        <v>276</v>
      </c>
      <c r="K286" s="21">
        <v>0.27972399999999997</v>
      </c>
      <c r="L286">
        <f t="shared" si="48"/>
        <v>17.779259259259259</v>
      </c>
      <c r="M286">
        <f t="shared" si="49"/>
        <v>4.9835974874074074</v>
      </c>
      <c r="N286" s="9"/>
      <c r="O286" s="21">
        <v>1.28983</v>
      </c>
      <c r="P286" s="21">
        <v>11.3263</v>
      </c>
      <c r="Q286" s="21">
        <v>-1.1511199999999999E-2</v>
      </c>
      <c r="R286" s="21">
        <v>276</v>
      </c>
      <c r="S286" s="21">
        <v>1.2890600000000001</v>
      </c>
      <c r="T286">
        <f t="shared" si="50"/>
        <v>14.211358024691357</v>
      </c>
      <c r="U286">
        <f t="shared" si="51"/>
        <v>18.330235920987654</v>
      </c>
      <c r="X286" s="9"/>
      <c r="Y286" s="21">
        <v>0.280304</v>
      </c>
      <c r="Z286" s="21">
        <v>16.595099999999999</v>
      </c>
      <c r="AA286" s="21">
        <v>-1.41174E-2</v>
      </c>
      <c r="AB286" s="21">
        <v>276</v>
      </c>
      <c r="AC286" s="21">
        <v>0.27975499999999998</v>
      </c>
      <c r="AD286">
        <f t="shared" si="52"/>
        <v>17.428888888888888</v>
      </c>
      <c r="AE286">
        <f t="shared" si="53"/>
        <v>4.885387271111111</v>
      </c>
      <c r="AF286" s="9"/>
      <c r="AG286" s="21">
        <v>1.28983</v>
      </c>
      <c r="AH286" s="21">
        <v>20.1525</v>
      </c>
      <c r="AI286" s="21">
        <v>-1.12488E-2</v>
      </c>
      <c r="AJ286" s="21">
        <v>276</v>
      </c>
      <c r="AK286" s="21">
        <v>1.2893699999999999</v>
      </c>
      <c r="AL286">
        <f t="shared" si="54"/>
        <v>13.887407407407405</v>
      </c>
      <c r="AM286">
        <f t="shared" si="55"/>
        <v>17.912394696296293</v>
      </c>
      <c r="AP286" s="9"/>
      <c r="AQ286" s="21">
        <v>0.280304</v>
      </c>
      <c r="AR286" s="21">
        <v>25.383299999999998</v>
      </c>
      <c r="AS286" s="21">
        <v>-1.3992299999999999E-2</v>
      </c>
      <c r="AT286" s="21">
        <v>276</v>
      </c>
      <c r="AU286" s="21">
        <v>0.27981600000000001</v>
      </c>
      <c r="AV286">
        <f t="shared" si="56"/>
        <v>17.274444444444445</v>
      </c>
      <c r="AW286">
        <f t="shared" si="57"/>
        <v>4.8420958755555557</v>
      </c>
      <c r="AX286" s="9"/>
      <c r="AY286" s="21">
        <v>1.28983</v>
      </c>
      <c r="AZ286" s="21">
        <v>28.9407</v>
      </c>
      <c r="BA286" s="21">
        <v>-1.1013800000000001E-2</v>
      </c>
      <c r="BB286" s="21">
        <v>276</v>
      </c>
      <c r="BC286" s="21">
        <v>1.2893699999999999</v>
      </c>
      <c r="BD286">
        <f t="shared" si="58"/>
        <v>13.597283950617285</v>
      </c>
      <c r="BE286">
        <f t="shared" si="59"/>
        <v>17.538184758024695</v>
      </c>
    </row>
    <row r="287" spans="6:101" x14ac:dyDescent="0.25">
      <c r="F287" s="9"/>
      <c r="G287" s="21">
        <v>0.27526899999999999</v>
      </c>
      <c r="H287" s="21">
        <v>7.7789900000000003</v>
      </c>
      <c r="I287" s="21">
        <v>-1.44104E-2</v>
      </c>
      <c r="J287" s="21">
        <v>277</v>
      </c>
      <c r="K287" s="21">
        <v>0.27471899999999999</v>
      </c>
      <c r="L287">
        <f t="shared" si="48"/>
        <v>17.790617283950617</v>
      </c>
      <c r="M287">
        <f t="shared" si="49"/>
        <v>4.897205429135802</v>
      </c>
      <c r="N287" s="9"/>
      <c r="O287" s="21">
        <v>1.2948599999999999</v>
      </c>
      <c r="P287" s="21">
        <v>11.3363</v>
      </c>
      <c r="Q287" s="21">
        <v>-1.14594E-2</v>
      </c>
      <c r="R287" s="21">
        <v>277</v>
      </c>
      <c r="S287" s="21">
        <v>1.2942499999999999</v>
      </c>
      <c r="T287">
        <f t="shared" si="50"/>
        <v>14.147407407407405</v>
      </c>
      <c r="U287">
        <f t="shared" si="51"/>
        <v>18.318911955555549</v>
      </c>
      <c r="X287" s="9"/>
      <c r="Y287" s="21">
        <v>0.27526899999999999</v>
      </c>
      <c r="Z287" s="21">
        <v>16.6052</v>
      </c>
      <c r="AA287" s="21">
        <v>-1.41266E-2</v>
      </c>
      <c r="AB287" s="21">
        <v>277</v>
      </c>
      <c r="AC287" s="21">
        <v>0.27465800000000001</v>
      </c>
      <c r="AD287">
        <f t="shared" si="52"/>
        <v>17.440246913580246</v>
      </c>
      <c r="AE287">
        <f t="shared" si="53"/>
        <v>4.8007593276543208</v>
      </c>
      <c r="AF287" s="9"/>
      <c r="AG287" s="21">
        <v>1.2948599999999999</v>
      </c>
      <c r="AH287" s="21">
        <v>20.162500000000001</v>
      </c>
      <c r="AI287" s="21">
        <v>-1.1202999999999999E-2</v>
      </c>
      <c r="AJ287" s="21">
        <v>277</v>
      </c>
      <c r="AK287" s="21">
        <v>1.2939499999999999</v>
      </c>
      <c r="AL287">
        <f t="shared" si="54"/>
        <v>13.830864197530863</v>
      </c>
      <c r="AM287">
        <f t="shared" si="55"/>
        <v>17.909032814814811</v>
      </c>
      <c r="AP287" s="9"/>
      <c r="AQ287" s="21">
        <v>0.27526899999999999</v>
      </c>
      <c r="AR287" s="21">
        <v>25.3934</v>
      </c>
      <c r="AS287" s="21">
        <v>-1.40015E-2</v>
      </c>
      <c r="AT287" s="21">
        <v>277</v>
      </c>
      <c r="AU287" s="21">
        <v>0.27474999999999999</v>
      </c>
      <c r="AV287">
        <f t="shared" si="56"/>
        <v>17.285802469135803</v>
      </c>
      <c r="AW287">
        <f t="shared" si="57"/>
        <v>4.758245559876543</v>
      </c>
      <c r="AX287" s="9"/>
      <c r="AY287" s="21">
        <v>1.2948599999999999</v>
      </c>
      <c r="AZ287" s="21">
        <v>28.950800000000001</v>
      </c>
      <c r="BA287" s="21">
        <v>-1.0958900000000001E-2</v>
      </c>
      <c r="BB287" s="21">
        <v>277</v>
      </c>
      <c r="BC287" s="21">
        <v>1.2942499999999999</v>
      </c>
      <c r="BD287">
        <f t="shared" si="58"/>
        <v>13.529506172839508</v>
      </c>
      <c r="BE287">
        <f t="shared" si="59"/>
        <v>17.518816362962962</v>
      </c>
    </row>
    <row r="288" spans="6:101" x14ac:dyDescent="0.25">
      <c r="F288" s="9"/>
      <c r="G288" s="21">
        <v>0.270233</v>
      </c>
      <c r="H288" s="21">
        <v>7.7890600000000001</v>
      </c>
      <c r="I288" s="21">
        <v>-1.44257E-2</v>
      </c>
      <c r="J288" s="21">
        <v>278</v>
      </c>
      <c r="K288" s="21">
        <v>0.26968399999999998</v>
      </c>
      <c r="L288">
        <f t="shared" si="48"/>
        <v>17.809506172839505</v>
      </c>
      <c r="M288">
        <f t="shared" si="49"/>
        <v>4.8127162816049385</v>
      </c>
      <c r="N288" s="9"/>
      <c r="O288" s="21">
        <v>1.2999000000000001</v>
      </c>
      <c r="P288" s="21">
        <v>11.346399999999999</v>
      </c>
      <c r="Q288" s="21">
        <v>-1.1410500000000001E-2</v>
      </c>
      <c r="R288" s="21">
        <v>278</v>
      </c>
      <c r="S288" s="21">
        <v>1.2991299999999999</v>
      </c>
      <c r="T288">
        <f t="shared" si="50"/>
        <v>14.087037037037037</v>
      </c>
      <c r="U288">
        <f t="shared" si="51"/>
        <v>18.311739444444445</v>
      </c>
      <c r="X288" s="9"/>
      <c r="Y288" s="21">
        <v>0.270233</v>
      </c>
      <c r="Z288" s="21">
        <v>16.615300000000001</v>
      </c>
      <c r="AA288" s="21">
        <v>-1.41449E-2</v>
      </c>
      <c r="AB288" s="21">
        <v>278</v>
      </c>
      <c r="AC288" s="21">
        <v>0.26965299999999998</v>
      </c>
      <c r="AD288">
        <f t="shared" si="52"/>
        <v>17.462839506172838</v>
      </c>
      <c r="AE288">
        <f t="shared" si="53"/>
        <v>4.7190355082716042</v>
      </c>
      <c r="AF288" s="9"/>
      <c r="AG288" s="21">
        <v>1.2999000000000001</v>
      </c>
      <c r="AH288" s="21">
        <v>20.172599999999999</v>
      </c>
      <c r="AI288" s="21">
        <v>-1.1151100000000001E-2</v>
      </c>
      <c r="AJ288" s="21">
        <v>278</v>
      </c>
      <c r="AK288" s="21">
        <v>1.2988299999999999</v>
      </c>
      <c r="AL288">
        <f t="shared" si="54"/>
        <v>13.76679012345679</v>
      </c>
      <c r="AM288">
        <f t="shared" si="55"/>
        <v>17.895450481481483</v>
      </c>
      <c r="AP288" s="9"/>
      <c r="AQ288" s="21">
        <v>0.270233</v>
      </c>
      <c r="AR288" s="21">
        <v>25.403500000000001</v>
      </c>
      <c r="AS288" s="21">
        <v>-1.39893E-2</v>
      </c>
      <c r="AT288" s="21">
        <v>278</v>
      </c>
      <c r="AU288" s="21">
        <v>0.269623</v>
      </c>
      <c r="AV288">
        <f t="shared" si="56"/>
        <v>17.270740740740738</v>
      </c>
      <c r="AW288">
        <f t="shared" si="57"/>
        <v>4.6671240825925917</v>
      </c>
      <c r="AX288" s="9"/>
      <c r="AY288" s="21">
        <v>1.2999000000000001</v>
      </c>
      <c r="AZ288" s="21">
        <v>28.960799999999999</v>
      </c>
      <c r="BA288" s="21">
        <v>-1.0903899999999999E-2</v>
      </c>
      <c r="BB288" s="21">
        <v>278</v>
      </c>
      <c r="BC288" s="21">
        <v>1.2997399999999999</v>
      </c>
      <c r="BD288">
        <f t="shared" si="58"/>
        <v>13.461604938271604</v>
      </c>
      <c r="BE288">
        <f t="shared" si="59"/>
        <v>17.498740259259257</v>
      </c>
    </row>
    <row r="289" spans="6:57" x14ac:dyDescent="0.25">
      <c r="F289" s="9"/>
      <c r="G289" s="21">
        <v>0.26519799999999999</v>
      </c>
      <c r="H289" s="21">
        <v>7.7991299999999999</v>
      </c>
      <c r="I289" s="21">
        <v>-1.4434799999999999E-2</v>
      </c>
      <c r="J289" s="21">
        <v>279</v>
      </c>
      <c r="K289" s="21">
        <v>0.26452599999999998</v>
      </c>
      <c r="L289">
        <f t="shared" si="48"/>
        <v>17.820740740740739</v>
      </c>
      <c r="M289">
        <f t="shared" si="49"/>
        <v>4.7260248029629626</v>
      </c>
      <c r="N289" s="9"/>
      <c r="O289" s="21">
        <v>1.3049299999999999</v>
      </c>
      <c r="P289" s="21">
        <v>11.3565</v>
      </c>
      <c r="Q289" s="21">
        <v>-1.13586E-2</v>
      </c>
      <c r="R289" s="21">
        <v>279</v>
      </c>
      <c r="S289" s="21">
        <v>1.30463</v>
      </c>
      <c r="T289">
        <f t="shared" si="50"/>
        <v>14.022962962962962</v>
      </c>
      <c r="U289">
        <f t="shared" si="51"/>
        <v>18.298985059259259</v>
      </c>
      <c r="X289" s="9"/>
      <c r="Y289" s="21">
        <v>0.26519799999999999</v>
      </c>
      <c r="Z289" s="21">
        <v>16.625299999999999</v>
      </c>
      <c r="AA289" s="21">
        <v>-1.41663E-2</v>
      </c>
      <c r="AB289" s="21">
        <v>279</v>
      </c>
      <c r="AC289" s="21">
        <v>0.26458700000000002</v>
      </c>
      <c r="AD289">
        <f t="shared" si="52"/>
        <v>17.489259259259256</v>
      </c>
      <c r="AE289">
        <f t="shared" si="53"/>
        <v>4.6381165770370361</v>
      </c>
      <c r="AF289" s="9"/>
      <c r="AG289" s="21">
        <v>1.3049299999999999</v>
      </c>
      <c r="AH289" s="21">
        <v>20.182700000000001</v>
      </c>
      <c r="AI289" s="21">
        <v>-1.1096200000000001E-2</v>
      </c>
      <c r="AJ289" s="21">
        <v>279</v>
      </c>
      <c r="AK289" s="21">
        <v>1.3043199999999999</v>
      </c>
      <c r="AL289">
        <f t="shared" si="54"/>
        <v>13.699012345679012</v>
      </c>
      <c r="AM289">
        <f t="shared" si="55"/>
        <v>17.876252180246912</v>
      </c>
      <c r="AP289" s="9"/>
      <c r="AQ289" s="21">
        <v>0.26519799999999999</v>
      </c>
      <c r="AR289" s="21">
        <v>25.413599999999999</v>
      </c>
      <c r="AS289" s="21">
        <v>-1.3992299999999999E-2</v>
      </c>
      <c r="AT289" s="21">
        <v>279</v>
      </c>
      <c r="AU289" s="21">
        <v>0.26452599999999998</v>
      </c>
      <c r="AV289">
        <f t="shared" si="56"/>
        <v>17.274444444444445</v>
      </c>
      <c r="AW289">
        <f t="shared" si="57"/>
        <v>4.5811481177777775</v>
      </c>
      <c r="AX289" s="9"/>
      <c r="AY289" s="21">
        <v>1.3049299999999999</v>
      </c>
      <c r="AZ289" s="21">
        <v>28.9709</v>
      </c>
      <c r="BA289" s="21">
        <v>-1.08521E-2</v>
      </c>
      <c r="BB289" s="21">
        <v>279</v>
      </c>
      <c r="BC289" s="21">
        <v>1.3043199999999999</v>
      </c>
      <c r="BD289">
        <f t="shared" si="58"/>
        <v>13.397654320987654</v>
      </c>
      <c r="BE289">
        <f t="shared" si="59"/>
        <v>17.483001053086419</v>
      </c>
    </row>
    <row r="290" spans="6:57" x14ac:dyDescent="0.25">
      <c r="F290" s="9"/>
      <c r="G290" s="21">
        <v>0.260162</v>
      </c>
      <c r="H290" s="21">
        <v>7.8091999999999997</v>
      </c>
      <c r="I290" s="21">
        <v>-1.4434799999999999E-2</v>
      </c>
      <c r="J290" s="21">
        <v>280</v>
      </c>
      <c r="K290" s="21">
        <v>0.25961299999999998</v>
      </c>
      <c r="L290">
        <f t="shared" si="48"/>
        <v>17.820740740740739</v>
      </c>
      <c r="M290">
        <f t="shared" si="49"/>
        <v>4.6362795525925922</v>
      </c>
      <c r="N290" s="9"/>
      <c r="O290" s="21">
        <v>1.3099700000000001</v>
      </c>
      <c r="P290" s="21">
        <v>11.3665</v>
      </c>
      <c r="Q290" s="21">
        <v>-1.13037E-2</v>
      </c>
      <c r="R290" s="21">
        <v>280</v>
      </c>
      <c r="S290" s="21">
        <v>1.3098099999999999</v>
      </c>
      <c r="T290">
        <f t="shared" si="50"/>
        <v>13.955185185185183</v>
      </c>
      <c r="U290">
        <f t="shared" si="51"/>
        <v>18.280873937037036</v>
      </c>
      <c r="X290" s="9"/>
      <c r="Y290" s="21">
        <v>0.260162</v>
      </c>
      <c r="Z290" s="21">
        <v>16.635400000000001</v>
      </c>
      <c r="AA290" s="21">
        <v>-1.41815E-2</v>
      </c>
      <c r="AB290" s="21">
        <v>280</v>
      </c>
      <c r="AC290" s="21">
        <v>0.25958300000000001</v>
      </c>
      <c r="AD290">
        <f t="shared" si="52"/>
        <v>17.508024691358024</v>
      </c>
      <c r="AE290">
        <f t="shared" si="53"/>
        <v>4.5549227197530859</v>
      </c>
      <c r="AF290" s="9"/>
      <c r="AG290" s="21">
        <v>1.3099700000000001</v>
      </c>
      <c r="AH290" s="21">
        <v>20.192799999999998</v>
      </c>
      <c r="AI290" s="21">
        <v>-1.10413E-2</v>
      </c>
      <c r="AJ290" s="21">
        <v>280</v>
      </c>
      <c r="AK290" s="21">
        <v>1.3091999999999999</v>
      </c>
      <c r="AL290">
        <f t="shared" si="54"/>
        <v>13.631234567901235</v>
      </c>
      <c r="AM290">
        <f t="shared" si="55"/>
        <v>17.856508346913582</v>
      </c>
      <c r="AP290" s="9"/>
      <c r="AQ290" s="21">
        <v>0.260162</v>
      </c>
      <c r="AR290" s="21">
        <v>25.4236</v>
      </c>
      <c r="AS290" s="21">
        <v>-1.40015E-2</v>
      </c>
      <c r="AT290" s="21">
        <v>280</v>
      </c>
      <c r="AU290" s="21">
        <v>0.259521</v>
      </c>
      <c r="AV290">
        <f t="shared" si="56"/>
        <v>17.285802469135803</v>
      </c>
      <c r="AW290">
        <f t="shared" si="57"/>
        <v>4.4971089419753083</v>
      </c>
      <c r="AX290" s="9"/>
      <c r="AY290" s="21">
        <v>1.3099700000000001</v>
      </c>
      <c r="AZ290" s="21">
        <v>28.981000000000002</v>
      </c>
      <c r="BA290" s="21">
        <v>-1.07788E-2</v>
      </c>
      <c r="BB290" s="21">
        <v>280</v>
      </c>
      <c r="BC290" s="21">
        <v>1.3098099999999999</v>
      </c>
      <c r="BD290">
        <f t="shared" si="58"/>
        <v>13.30716049382716</v>
      </c>
      <c r="BE290">
        <f t="shared" si="59"/>
        <v>17.431981032098765</v>
      </c>
    </row>
    <row r="291" spans="6:57" x14ac:dyDescent="0.25">
      <c r="F291" s="9"/>
      <c r="G291" s="21">
        <v>0.25512699999999999</v>
      </c>
      <c r="H291" s="21">
        <v>7.8192700000000004</v>
      </c>
      <c r="I291" s="21">
        <v>-1.4434799999999999E-2</v>
      </c>
      <c r="J291" s="21">
        <v>281</v>
      </c>
      <c r="K291" s="21">
        <v>0.25445600000000002</v>
      </c>
      <c r="L291">
        <f t="shared" si="48"/>
        <v>17.820740740740739</v>
      </c>
      <c r="M291">
        <f t="shared" si="49"/>
        <v>4.5465521229629626</v>
      </c>
      <c r="N291" s="9"/>
      <c r="O291" s="21">
        <v>1.3149999999999999</v>
      </c>
      <c r="P291" s="21">
        <v>11.3766</v>
      </c>
      <c r="Q291" s="21">
        <v>-1.12488E-2</v>
      </c>
      <c r="R291" s="21">
        <v>281</v>
      </c>
      <c r="S291" s="21">
        <v>1.31409</v>
      </c>
      <c r="T291">
        <f t="shared" si="50"/>
        <v>13.887407407407405</v>
      </c>
      <c r="U291">
        <f t="shared" si="51"/>
        <v>18.261940740740737</v>
      </c>
      <c r="X291" s="9"/>
      <c r="Y291" s="21">
        <v>0.25512699999999999</v>
      </c>
      <c r="Z291" s="21">
        <v>16.645499999999998</v>
      </c>
      <c r="AA291" s="21">
        <v>-1.41846E-2</v>
      </c>
      <c r="AB291" s="21">
        <v>281</v>
      </c>
      <c r="AC291" s="21">
        <v>0.25457800000000003</v>
      </c>
      <c r="AD291">
        <f t="shared" si="52"/>
        <v>17.511851851851851</v>
      </c>
      <c r="AE291">
        <f t="shared" si="53"/>
        <v>4.4677462274074076</v>
      </c>
      <c r="AF291" s="9"/>
      <c r="AG291" s="21">
        <v>1.3149999999999999</v>
      </c>
      <c r="AH291" s="21">
        <v>20.2028</v>
      </c>
      <c r="AI291" s="21">
        <v>-1.0974100000000001E-2</v>
      </c>
      <c r="AJ291" s="21">
        <v>281</v>
      </c>
      <c r="AK291" s="21">
        <v>1.31409</v>
      </c>
      <c r="AL291">
        <f t="shared" si="54"/>
        <v>13.548271604938272</v>
      </c>
      <c r="AM291">
        <f t="shared" si="55"/>
        <v>17.815977160493826</v>
      </c>
      <c r="AP291" s="9"/>
      <c r="AQ291" s="21">
        <v>0.25512699999999999</v>
      </c>
      <c r="AR291" s="21">
        <v>25.433700000000002</v>
      </c>
      <c r="AS291" s="21">
        <v>-1.40167E-2</v>
      </c>
      <c r="AT291" s="21">
        <v>281</v>
      </c>
      <c r="AU291" s="21">
        <v>0.25451699999999999</v>
      </c>
      <c r="AV291">
        <f t="shared" si="56"/>
        <v>17.304567901234567</v>
      </c>
      <c r="AW291">
        <f t="shared" si="57"/>
        <v>4.4148624949382711</v>
      </c>
      <c r="AX291" s="9"/>
      <c r="AY291" s="21">
        <v>1.3149999999999999</v>
      </c>
      <c r="AZ291" s="21">
        <v>28.991</v>
      </c>
      <c r="BA291" s="21">
        <v>-1.0714700000000001E-2</v>
      </c>
      <c r="BB291" s="21">
        <v>281</v>
      </c>
      <c r="BC291" s="21">
        <v>1.3147</v>
      </c>
      <c r="BD291">
        <f t="shared" si="58"/>
        <v>13.228024691358025</v>
      </c>
      <c r="BE291">
        <f t="shared" si="59"/>
        <v>17.394852469135802</v>
      </c>
    </row>
    <row r="292" spans="6:57" x14ac:dyDescent="0.25">
      <c r="F292" s="9"/>
      <c r="G292" s="21">
        <v>0.25009199999999998</v>
      </c>
      <c r="H292" s="21">
        <v>7.8293400000000002</v>
      </c>
      <c r="I292" s="21">
        <v>-1.44409E-2</v>
      </c>
      <c r="J292" s="21">
        <v>282</v>
      </c>
      <c r="K292" s="21">
        <v>0.24948100000000001</v>
      </c>
      <c r="L292">
        <f t="shared" si="48"/>
        <v>17.828271604938269</v>
      </c>
      <c r="M292">
        <f t="shared" si="49"/>
        <v>4.4587081022222215</v>
      </c>
      <c r="N292" s="9"/>
      <c r="O292" s="21">
        <v>1.3200400000000001</v>
      </c>
      <c r="P292" s="21">
        <v>11.386699999999999</v>
      </c>
      <c r="Q292" s="21">
        <v>-1.11877E-2</v>
      </c>
      <c r="R292" s="21">
        <v>282</v>
      </c>
      <c r="S292" s="21">
        <v>1.3192699999999999</v>
      </c>
      <c r="T292">
        <f t="shared" si="50"/>
        <v>13.811975308641975</v>
      </c>
      <c r="U292">
        <f t="shared" si="51"/>
        <v>18.232359886419754</v>
      </c>
      <c r="X292" s="9"/>
      <c r="Y292" s="21">
        <v>0.25009199999999998</v>
      </c>
      <c r="Z292" s="21">
        <v>16.6556</v>
      </c>
      <c r="AA292" s="21">
        <v>-1.41937E-2</v>
      </c>
      <c r="AB292" s="21">
        <v>282</v>
      </c>
      <c r="AC292" s="21">
        <v>0.24951200000000001</v>
      </c>
      <c r="AD292">
        <f t="shared" si="52"/>
        <v>17.523086419753085</v>
      </c>
      <c r="AE292">
        <f t="shared" si="53"/>
        <v>4.3823837288888878</v>
      </c>
      <c r="AF292" s="9"/>
      <c r="AG292" s="21">
        <v>1.3200400000000001</v>
      </c>
      <c r="AH292" s="21">
        <v>20.212900000000001</v>
      </c>
      <c r="AI292" s="21">
        <v>-1.0903899999999999E-2</v>
      </c>
      <c r="AJ292" s="21">
        <v>282</v>
      </c>
      <c r="AK292" s="21">
        <v>1.31958</v>
      </c>
      <c r="AL292">
        <f t="shared" si="54"/>
        <v>13.461604938271604</v>
      </c>
      <c r="AM292">
        <f t="shared" si="55"/>
        <v>17.76985698271605</v>
      </c>
      <c r="AP292" s="9"/>
      <c r="AQ292" s="21">
        <v>0.25009199999999998</v>
      </c>
      <c r="AR292" s="21">
        <v>25.4438</v>
      </c>
      <c r="AS292" s="21">
        <v>-1.40381E-2</v>
      </c>
      <c r="AT292" s="21">
        <v>282</v>
      </c>
      <c r="AU292" s="21">
        <v>0.24942</v>
      </c>
      <c r="AV292">
        <f t="shared" si="56"/>
        <v>17.330987654320985</v>
      </c>
      <c r="AW292">
        <f t="shared" si="57"/>
        <v>4.3343413644444437</v>
      </c>
      <c r="AX292" s="9"/>
      <c r="AY292" s="21">
        <v>1.3200400000000001</v>
      </c>
      <c r="AZ292" s="21">
        <v>29.001100000000001</v>
      </c>
      <c r="BA292" s="21">
        <v>-1.06476E-2</v>
      </c>
      <c r="BB292" s="21">
        <v>282</v>
      </c>
      <c r="BC292" s="21">
        <v>1.3192699999999999</v>
      </c>
      <c r="BD292">
        <f t="shared" si="58"/>
        <v>13.145185185185186</v>
      </c>
      <c r="BE292">
        <f t="shared" si="59"/>
        <v>17.352170251851856</v>
      </c>
    </row>
    <row r="293" spans="6:57" x14ac:dyDescent="0.25">
      <c r="F293" s="9"/>
      <c r="G293" s="21">
        <v>0.245056</v>
      </c>
      <c r="H293" s="21">
        <v>7.83941</v>
      </c>
      <c r="I293" s="21">
        <v>-1.4447E-2</v>
      </c>
      <c r="J293" s="21">
        <v>283</v>
      </c>
      <c r="K293" s="21">
        <v>0.244507</v>
      </c>
      <c r="L293">
        <f t="shared" si="48"/>
        <v>17.8358024691358</v>
      </c>
      <c r="M293">
        <f t="shared" si="49"/>
        <v>4.3707704098765428</v>
      </c>
      <c r="N293" s="9"/>
      <c r="O293" s="21">
        <v>1.32507</v>
      </c>
      <c r="P293" s="21">
        <v>11.396800000000001</v>
      </c>
      <c r="Q293" s="21">
        <v>-1.11298E-2</v>
      </c>
      <c r="R293" s="21">
        <v>283</v>
      </c>
      <c r="S293" s="21">
        <v>1.32416</v>
      </c>
      <c r="T293">
        <f t="shared" si="50"/>
        <v>13.740493827160494</v>
      </c>
      <c r="U293">
        <f t="shared" si="51"/>
        <v>18.207116155555553</v>
      </c>
      <c r="X293" s="9"/>
      <c r="Y293" s="21">
        <v>0.245056</v>
      </c>
      <c r="Z293" s="21">
        <v>16.665600000000001</v>
      </c>
      <c r="AA293" s="21">
        <v>-1.4196800000000001E-2</v>
      </c>
      <c r="AB293" s="21">
        <v>283</v>
      </c>
      <c r="AC293" s="21">
        <v>0.24441499999999999</v>
      </c>
      <c r="AD293">
        <f t="shared" si="52"/>
        <v>17.526913580246916</v>
      </c>
      <c r="AE293">
        <f t="shared" si="53"/>
        <v>4.2950753343209884</v>
      </c>
      <c r="AF293" s="9"/>
      <c r="AG293" s="21">
        <v>1.32507</v>
      </c>
      <c r="AH293" s="21">
        <v>20.222999999999999</v>
      </c>
      <c r="AI293" s="21">
        <v>-1.0842900000000001E-2</v>
      </c>
      <c r="AJ293" s="21">
        <v>283</v>
      </c>
      <c r="AK293" s="21">
        <v>1.32446</v>
      </c>
      <c r="AL293">
        <f t="shared" si="54"/>
        <v>13.386296296296297</v>
      </c>
      <c r="AM293">
        <f t="shared" si="55"/>
        <v>17.737779633333336</v>
      </c>
      <c r="AP293" s="9"/>
      <c r="AQ293" s="21">
        <v>0.245056</v>
      </c>
      <c r="AR293" s="21">
        <v>25.453800000000001</v>
      </c>
      <c r="AS293" s="21">
        <v>-1.4035000000000001E-2</v>
      </c>
      <c r="AT293" s="21">
        <v>283</v>
      </c>
      <c r="AU293" s="21">
        <v>0.244476</v>
      </c>
      <c r="AV293">
        <f t="shared" si="56"/>
        <v>17.327160493827162</v>
      </c>
      <c r="AW293">
        <f t="shared" si="57"/>
        <v>4.2461246419753085</v>
      </c>
      <c r="AX293" s="9"/>
      <c r="AY293" s="21">
        <v>1.32507</v>
      </c>
      <c r="AZ293" s="21">
        <v>29.011199999999999</v>
      </c>
      <c r="BA293" s="21">
        <v>-1.05743E-2</v>
      </c>
      <c r="BB293" s="21">
        <v>283</v>
      </c>
      <c r="BC293" s="21">
        <v>1.32385</v>
      </c>
      <c r="BD293">
        <f t="shared" si="58"/>
        <v>13.054691358024691</v>
      </c>
      <c r="BE293">
        <f t="shared" si="59"/>
        <v>17.298379877777776</v>
      </c>
    </row>
    <row r="294" spans="6:57" x14ac:dyDescent="0.25">
      <c r="F294" s="9"/>
      <c r="G294" s="21">
        <v>0.24002100000000001</v>
      </c>
      <c r="H294" s="21">
        <v>7.8494799999999998</v>
      </c>
      <c r="I294" s="21">
        <v>-1.44501E-2</v>
      </c>
      <c r="J294" s="21">
        <v>284</v>
      </c>
      <c r="K294" s="21">
        <v>0.23950199999999999</v>
      </c>
      <c r="L294">
        <f t="shared" si="48"/>
        <v>17.839629629629631</v>
      </c>
      <c r="M294">
        <f t="shared" si="49"/>
        <v>4.2818857433333335</v>
      </c>
      <c r="N294" s="9"/>
      <c r="O294" s="21">
        <v>1.3301099999999999</v>
      </c>
      <c r="P294" s="21">
        <v>11.4068</v>
      </c>
      <c r="Q294" s="21">
        <v>-1.1065699999999999E-2</v>
      </c>
      <c r="R294" s="21">
        <v>284</v>
      </c>
      <c r="S294" s="21">
        <v>1.32965</v>
      </c>
      <c r="T294">
        <f t="shared" si="50"/>
        <v>13.661358024691356</v>
      </c>
      <c r="U294">
        <f t="shared" si="51"/>
        <v>18.171108922222217</v>
      </c>
      <c r="X294" s="9"/>
      <c r="Y294" s="21">
        <v>0.24002100000000001</v>
      </c>
      <c r="Z294" s="21">
        <v>16.675699999999999</v>
      </c>
      <c r="AA294" s="21">
        <v>-1.41998E-2</v>
      </c>
      <c r="AB294" s="21">
        <v>284</v>
      </c>
      <c r="AC294" s="21">
        <v>0.23944099999999999</v>
      </c>
      <c r="AD294">
        <f t="shared" si="52"/>
        <v>17.530617283950615</v>
      </c>
      <c r="AE294">
        <f t="shared" si="53"/>
        <v>4.2077162911111108</v>
      </c>
      <c r="AF294" s="9"/>
      <c r="AG294" s="21">
        <v>1.3301099999999999</v>
      </c>
      <c r="AH294" s="21">
        <v>20.233000000000001</v>
      </c>
      <c r="AI294" s="21">
        <v>-1.0781900000000001E-2</v>
      </c>
      <c r="AJ294" s="21">
        <v>284</v>
      </c>
      <c r="AK294" s="21">
        <v>1.32904</v>
      </c>
      <c r="AL294">
        <f t="shared" si="54"/>
        <v>13.310987654320988</v>
      </c>
      <c r="AM294">
        <f t="shared" si="55"/>
        <v>17.705077788888886</v>
      </c>
      <c r="AP294" s="9"/>
      <c r="AQ294" s="21">
        <v>0.24002100000000001</v>
      </c>
      <c r="AR294" s="21">
        <v>25.463899999999999</v>
      </c>
      <c r="AS294" s="21">
        <v>-1.40442E-2</v>
      </c>
      <c r="AT294" s="21">
        <v>284</v>
      </c>
      <c r="AU294" s="21">
        <v>0.23947099999999999</v>
      </c>
      <c r="AV294">
        <f t="shared" si="56"/>
        <v>17.338518518518516</v>
      </c>
      <c r="AW294">
        <f t="shared" si="57"/>
        <v>4.1616085533333331</v>
      </c>
      <c r="AX294" s="9"/>
      <c r="AY294" s="21">
        <v>1.3301099999999999</v>
      </c>
      <c r="AZ294" s="21">
        <v>29.0213</v>
      </c>
      <c r="BA294" s="21">
        <v>-1.0501099999999999E-2</v>
      </c>
      <c r="BB294" s="21">
        <v>284</v>
      </c>
      <c r="BC294" s="21">
        <v>1.32935</v>
      </c>
      <c r="BD294">
        <f t="shared" si="58"/>
        <v>12.96432098765432</v>
      </c>
      <c r="BE294">
        <f t="shared" si="59"/>
        <v>17.243972988888885</v>
      </c>
    </row>
    <row r="295" spans="6:57" x14ac:dyDescent="0.25">
      <c r="F295" s="9"/>
      <c r="G295" s="21">
        <v>0.234985</v>
      </c>
      <c r="H295" s="21">
        <v>7.8595499999999996</v>
      </c>
      <c r="I295" s="21">
        <v>-1.4456200000000001E-2</v>
      </c>
      <c r="J295" s="21">
        <v>285</v>
      </c>
      <c r="K295" s="21">
        <v>0.23449700000000001</v>
      </c>
      <c r="L295">
        <f t="shared" si="48"/>
        <v>17.847160493827161</v>
      </c>
      <c r="M295">
        <f t="shared" si="49"/>
        <v>4.1938150086419759</v>
      </c>
      <c r="N295" s="9"/>
      <c r="O295" s="21">
        <v>1.33514</v>
      </c>
      <c r="P295" s="21">
        <v>11.4169</v>
      </c>
      <c r="Q295" s="21">
        <v>-1.10016E-2</v>
      </c>
      <c r="R295" s="21">
        <v>285</v>
      </c>
      <c r="S295" s="21">
        <v>1.33453</v>
      </c>
      <c r="T295">
        <f t="shared" si="50"/>
        <v>13.582222222222221</v>
      </c>
      <c r="U295">
        <f t="shared" si="51"/>
        <v>18.134168177777777</v>
      </c>
      <c r="X295" s="9"/>
      <c r="Y295" s="21">
        <v>0.234985</v>
      </c>
      <c r="Z295" s="21">
        <v>16.6858</v>
      </c>
      <c r="AA295" s="21">
        <v>-1.4208999999999999E-2</v>
      </c>
      <c r="AB295" s="21">
        <v>285</v>
      </c>
      <c r="AC295" s="21">
        <v>0.234375</v>
      </c>
      <c r="AD295">
        <f t="shared" si="52"/>
        <v>17.541975308641973</v>
      </c>
      <c r="AE295">
        <f t="shared" si="53"/>
        <v>4.1221010679012338</v>
      </c>
      <c r="AF295" s="9"/>
      <c r="AG295" s="21">
        <v>1.33514</v>
      </c>
      <c r="AH295" s="21">
        <v>20.243099999999998</v>
      </c>
      <c r="AI295" s="21">
        <v>-1.07178E-2</v>
      </c>
      <c r="AJ295" s="21">
        <v>285</v>
      </c>
      <c r="AK295" s="21">
        <v>1.33484</v>
      </c>
      <c r="AL295">
        <f t="shared" si="54"/>
        <v>13.23185185185185</v>
      </c>
      <c r="AM295">
        <f t="shared" si="55"/>
        <v>17.666374681481479</v>
      </c>
      <c r="AP295" s="9"/>
      <c r="AQ295" s="21">
        <v>0.234985</v>
      </c>
      <c r="AR295" s="21">
        <v>25.474</v>
      </c>
      <c r="AS295" s="21">
        <v>-1.4041100000000001E-2</v>
      </c>
      <c r="AT295" s="21">
        <v>285</v>
      </c>
      <c r="AU295" s="21">
        <v>0.23446700000000001</v>
      </c>
      <c r="AV295">
        <f t="shared" si="56"/>
        <v>17.334691358024692</v>
      </c>
      <c r="AW295">
        <f t="shared" si="57"/>
        <v>4.0733924487654321</v>
      </c>
      <c r="AX295" s="9"/>
      <c r="AY295" s="21">
        <v>1.33514</v>
      </c>
      <c r="AZ295" s="21">
        <v>29.031300000000002</v>
      </c>
      <c r="BA295" s="21">
        <v>-1.0434000000000001E-2</v>
      </c>
      <c r="BB295" s="21">
        <v>285</v>
      </c>
      <c r="BC295" s="21">
        <v>1.33423</v>
      </c>
      <c r="BD295">
        <f t="shared" si="58"/>
        <v>12.881481481481481</v>
      </c>
      <c r="BE295">
        <f t="shared" si="59"/>
        <v>17.198581185185184</v>
      </c>
    </row>
    <row r="296" spans="6:57" x14ac:dyDescent="0.25">
      <c r="F296" s="9"/>
      <c r="G296" s="21">
        <v>0.22994999999999999</v>
      </c>
      <c r="H296" s="21">
        <v>7.8696299999999999</v>
      </c>
      <c r="I296" s="21">
        <v>-1.44653E-2</v>
      </c>
      <c r="J296" s="21">
        <v>286</v>
      </c>
      <c r="K296" s="21">
        <v>0.22930900000000001</v>
      </c>
      <c r="L296">
        <f t="shared" si="48"/>
        <v>17.858395061728395</v>
      </c>
      <c r="M296">
        <f t="shared" si="49"/>
        <v>4.1065379444444439</v>
      </c>
      <c r="N296" s="9"/>
      <c r="O296" s="21">
        <v>1.3401799999999999</v>
      </c>
      <c r="P296" s="21">
        <v>11.427</v>
      </c>
      <c r="Q296" s="21">
        <v>-1.09406E-2</v>
      </c>
      <c r="R296" s="21">
        <v>286</v>
      </c>
      <c r="S296" s="21">
        <v>1.33911</v>
      </c>
      <c r="T296">
        <f t="shared" si="50"/>
        <v>13.506913580246913</v>
      </c>
      <c r="U296">
        <f t="shared" si="51"/>
        <v>18.101695441975306</v>
      </c>
      <c r="X296" s="9"/>
      <c r="Y296" s="21">
        <v>0.22994999999999999</v>
      </c>
      <c r="Z296" s="21">
        <v>16.695799999999998</v>
      </c>
      <c r="AA296" s="21">
        <v>-1.42151E-2</v>
      </c>
      <c r="AB296" s="21">
        <v>286</v>
      </c>
      <c r="AC296" s="21">
        <v>0.22933999999999999</v>
      </c>
      <c r="AD296">
        <f t="shared" si="52"/>
        <v>17.549506172839507</v>
      </c>
      <c r="AE296">
        <f t="shared" si="53"/>
        <v>4.0355089444444445</v>
      </c>
      <c r="AF296" s="9"/>
      <c r="AG296" s="21">
        <v>1.3401799999999999</v>
      </c>
      <c r="AH296" s="21">
        <v>20.2532</v>
      </c>
      <c r="AI296" s="21">
        <v>-1.06506E-2</v>
      </c>
      <c r="AJ296" s="21">
        <v>286</v>
      </c>
      <c r="AK296" s="21">
        <v>1.33972</v>
      </c>
      <c r="AL296">
        <f t="shared" si="54"/>
        <v>13.148888888888887</v>
      </c>
      <c r="AM296">
        <f t="shared" si="55"/>
        <v>17.62187791111111</v>
      </c>
      <c r="AP296" s="9"/>
      <c r="AQ296" s="21">
        <v>0.22994999999999999</v>
      </c>
      <c r="AR296" s="21">
        <v>25.484100000000002</v>
      </c>
      <c r="AS296" s="21">
        <v>-1.4031999999999999E-2</v>
      </c>
      <c r="AT296" s="21">
        <v>286</v>
      </c>
      <c r="AU296" s="21">
        <v>0.22933999999999999</v>
      </c>
      <c r="AV296">
        <f t="shared" si="56"/>
        <v>17.323456790123455</v>
      </c>
      <c r="AW296">
        <f t="shared" si="57"/>
        <v>3.9835288888888885</v>
      </c>
      <c r="AX296" s="9"/>
      <c r="AY296" s="21">
        <v>1.3401799999999999</v>
      </c>
      <c r="AZ296" s="21">
        <v>29.041399999999999</v>
      </c>
      <c r="BA296" s="21">
        <v>-1.0363799999999999E-2</v>
      </c>
      <c r="BB296" s="21">
        <v>286</v>
      </c>
      <c r="BC296" s="21">
        <v>1.33972</v>
      </c>
      <c r="BD296">
        <f t="shared" si="58"/>
        <v>12.794814814814814</v>
      </c>
      <c r="BE296">
        <f t="shared" si="59"/>
        <v>17.147354918518516</v>
      </c>
    </row>
    <row r="297" spans="6:57" x14ac:dyDescent="0.25">
      <c r="F297" s="9"/>
      <c r="G297" s="21">
        <v>0.224915</v>
      </c>
      <c r="H297" s="21">
        <v>7.8796999999999997</v>
      </c>
      <c r="I297" s="21">
        <v>-1.4468399999999999E-2</v>
      </c>
      <c r="J297" s="21">
        <v>287</v>
      </c>
      <c r="K297" s="21">
        <v>0.22439600000000001</v>
      </c>
      <c r="L297">
        <f t="shared" si="48"/>
        <v>17.862222222222222</v>
      </c>
      <c r="M297">
        <f t="shared" si="49"/>
        <v>4.0174817111111114</v>
      </c>
      <c r="N297" s="9"/>
      <c r="O297" s="21">
        <v>1.34521</v>
      </c>
      <c r="P297" s="21">
        <v>11.436999999999999</v>
      </c>
      <c r="Q297" s="21">
        <v>-1.0870400000000001E-2</v>
      </c>
      <c r="R297" s="21">
        <v>287</v>
      </c>
      <c r="S297" s="21">
        <v>1.34399</v>
      </c>
      <c r="T297">
        <f t="shared" si="50"/>
        <v>13.420246913580247</v>
      </c>
      <c r="U297">
        <f t="shared" si="51"/>
        <v>18.053050350617283</v>
      </c>
      <c r="X297" s="9"/>
      <c r="Y297" s="21">
        <v>0.224915</v>
      </c>
      <c r="Z297" s="21">
        <v>16.7059</v>
      </c>
      <c r="AA297" s="21">
        <v>-1.4218099999999999E-2</v>
      </c>
      <c r="AB297" s="21">
        <v>287</v>
      </c>
      <c r="AC297" s="21">
        <v>0.22436500000000001</v>
      </c>
      <c r="AD297">
        <f t="shared" si="52"/>
        <v>17.553209876543207</v>
      </c>
      <c r="AE297">
        <f t="shared" si="53"/>
        <v>3.9479801993827155</v>
      </c>
      <c r="AF297" s="9"/>
      <c r="AG297" s="21">
        <v>1.34521</v>
      </c>
      <c r="AH297" s="21">
        <v>20.263300000000001</v>
      </c>
      <c r="AI297" s="21">
        <v>-1.0583499999999999E-2</v>
      </c>
      <c r="AJ297" s="21">
        <v>287</v>
      </c>
      <c r="AK297" s="21">
        <v>1.34399</v>
      </c>
      <c r="AL297">
        <f t="shared" si="54"/>
        <v>13.066049382716049</v>
      </c>
      <c r="AM297">
        <f t="shared" si="55"/>
        <v>17.576580290123456</v>
      </c>
      <c r="AP297" s="9"/>
      <c r="AQ297" s="21">
        <v>0.224915</v>
      </c>
      <c r="AR297" s="21">
        <v>25.4941</v>
      </c>
      <c r="AS297" s="21">
        <v>-1.4025900000000001E-2</v>
      </c>
      <c r="AT297" s="21">
        <v>287</v>
      </c>
      <c r="AU297" s="21">
        <v>0.224304</v>
      </c>
      <c r="AV297">
        <f t="shared" si="56"/>
        <v>17.315925925925924</v>
      </c>
      <c r="AW297">
        <f t="shared" si="57"/>
        <v>3.8946114796296292</v>
      </c>
      <c r="AX297" s="9"/>
      <c r="AY297" s="21">
        <v>1.34521</v>
      </c>
      <c r="AZ297" s="21">
        <v>29.051500000000001</v>
      </c>
      <c r="BA297" s="21">
        <v>-1.0278300000000001E-2</v>
      </c>
      <c r="BB297" s="21">
        <v>287</v>
      </c>
      <c r="BC297" s="21">
        <v>1.34491</v>
      </c>
      <c r="BD297">
        <f t="shared" si="58"/>
        <v>12.689259259259259</v>
      </c>
      <c r="BE297">
        <f t="shared" si="59"/>
        <v>17.069718448148148</v>
      </c>
    </row>
    <row r="298" spans="6:57" x14ac:dyDescent="0.25">
      <c r="F298" s="9"/>
      <c r="G298" s="21">
        <v>0.21987899999999999</v>
      </c>
      <c r="H298" s="21">
        <v>7.8897700000000004</v>
      </c>
      <c r="I298" s="21">
        <v>-1.4477500000000001E-2</v>
      </c>
      <c r="J298" s="21">
        <v>288</v>
      </c>
      <c r="K298" s="21">
        <v>0.21929899999999999</v>
      </c>
      <c r="L298">
        <f t="shared" si="48"/>
        <v>17.873456790123456</v>
      </c>
      <c r="M298">
        <f t="shared" si="49"/>
        <v>3.9299978055555553</v>
      </c>
      <c r="N298" s="9"/>
      <c r="O298" s="21">
        <v>1.35025</v>
      </c>
      <c r="P298" s="21">
        <v>11.447100000000001</v>
      </c>
      <c r="Q298" s="21">
        <v>-1.0803200000000001E-2</v>
      </c>
      <c r="R298" s="21">
        <v>288</v>
      </c>
      <c r="S298" s="21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1">
        <v>0.21987899999999999</v>
      </c>
      <c r="Z298" s="21">
        <v>16.716000000000001</v>
      </c>
      <c r="AA298" s="21">
        <v>-1.42273E-2</v>
      </c>
      <c r="AB298" s="21">
        <v>288</v>
      </c>
      <c r="AC298" s="21">
        <v>0.21929899999999999</v>
      </c>
      <c r="AD298">
        <f t="shared" si="52"/>
        <v>17.564567901234565</v>
      </c>
      <c r="AE298">
        <f t="shared" si="53"/>
        <v>3.8620796255555545</v>
      </c>
      <c r="AF298" s="9"/>
      <c r="AG298" s="21">
        <v>1.35025</v>
      </c>
      <c r="AH298" s="21">
        <v>20.273299999999999</v>
      </c>
      <c r="AI298" s="21">
        <v>-1.05103E-2</v>
      </c>
      <c r="AJ298" s="21">
        <v>288</v>
      </c>
      <c r="AK298" s="21">
        <v>1.3501000000000001</v>
      </c>
      <c r="AL298">
        <f t="shared" si="54"/>
        <v>12.97567901234568</v>
      </c>
      <c r="AM298">
        <f t="shared" si="55"/>
        <v>17.520410586419754</v>
      </c>
      <c r="AP298" s="9"/>
      <c r="AQ298" s="21">
        <v>0.21987899999999999</v>
      </c>
      <c r="AR298" s="21">
        <v>25.504200000000001</v>
      </c>
      <c r="AS298" s="21">
        <v>-1.40289E-2</v>
      </c>
      <c r="AT298" s="21">
        <v>288</v>
      </c>
      <c r="AU298" s="21">
        <v>0.21926899999999999</v>
      </c>
      <c r="AV298">
        <f t="shared" si="56"/>
        <v>17.319629629629631</v>
      </c>
      <c r="AW298">
        <f t="shared" si="57"/>
        <v>3.8082228433333336</v>
      </c>
      <c r="AX298" s="9"/>
      <c r="AY298" s="21">
        <v>1.35025</v>
      </c>
      <c r="AZ298" s="21">
        <v>29.061499999999999</v>
      </c>
      <c r="BA298" s="21">
        <v>-1.0195900000000001E-2</v>
      </c>
      <c r="BB298" s="21">
        <v>288</v>
      </c>
      <c r="BC298" s="21">
        <v>1.34979</v>
      </c>
      <c r="BD298">
        <f t="shared" si="58"/>
        <v>12.587530864197531</v>
      </c>
      <c r="BE298">
        <f t="shared" si="59"/>
        <v>16.996313549382716</v>
      </c>
    </row>
    <row r="299" spans="6:57" x14ac:dyDescent="0.25">
      <c r="F299" s="9"/>
      <c r="G299" s="21">
        <v>0.21484400000000001</v>
      </c>
      <c r="H299" s="21">
        <v>7.8998400000000002</v>
      </c>
      <c r="I299" s="21">
        <v>-1.44806E-2</v>
      </c>
      <c r="J299" s="21">
        <v>289</v>
      </c>
      <c r="K299" s="21">
        <v>0.21429400000000001</v>
      </c>
      <c r="L299">
        <f t="shared" si="48"/>
        <v>17.877283950617283</v>
      </c>
      <c r="M299">
        <f t="shared" si="49"/>
        <v>3.8408271930864197</v>
      </c>
      <c r="N299" s="9"/>
      <c r="O299" s="21">
        <v>1.3552900000000001</v>
      </c>
      <c r="P299" s="21">
        <v>11.4572</v>
      </c>
      <c r="Q299" s="21">
        <v>-1.07422E-2</v>
      </c>
      <c r="R299" s="21">
        <v>289</v>
      </c>
      <c r="S299" s="21">
        <v>1.3546800000000001</v>
      </c>
      <c r="T299">
        <f t="shared" si="50"/>
        <v>13.261975308641976</v>
      </c>
      <c r="U299">
        <f t="shared" si="51"/>
        <v>17.973822516049385</v>
      </c>
      <c r="X299" s="9"/>
      <c r="Y299" s="21">
        <v>0.21484400000000001</v>
      </c>
      <c r="Z299" s="21">
        <v>16.726099999999999</v>
      </c>
      <c r="AA299" s="21">
        <v>-1.42303E-2</v>
      </c>
      <c r="AB299" s="21">
        <v>289</v>
      </c>
      <c r="AC299" s="21">
        <v>0.214417</v>
      </c>
      <c r="AD299">
        <f t="shared" si="52"/>
        <v>17.568271604938271</v>
      </c>
      <c r="AE299">
        <f t="shared" si="53"/>
        <v>3.7744377446913582</v>
      </c>
      <c r="AF299" s="9"/>
      <c r="AG299" s="21">
        <v>1.3552900000000001</v>
      </c>
      <c r="AH299" s="21">
        <v>20.2834</v>
      </c>
      <c r="AI299" s="21">
        <v>-1.0440100000000001E-2</v>
      </c>
      <c r="AJ299" s="21">
        <v>289</v>
      </c>
      <c r="AK299" s="21">
        <v>1.3543700000000001</v>
      </c>
      <c r="AL299">
        <f t="shared" si="54"/>
        <v>12.889012345679014</v>
      </c>
      <c r="AM299">
        <f t="shared" si="55"/>
        <v>17.468349541975311</v>
      </c>
      <c r="AP299" s="9"/>
      <c r="AQ299" s="21">
        <v>0.21484400000000001</v>
      </c>
      <c r="AR299" s="21">
        <v>25.514299999999999</v>
      </c>
      <c r="AS299" s="21">
        <v>-1.4035000000000001E-2</v>
      </c>
      <c r="AT299" s="21">
        <v>289</v>
      </c>
      <c r="AU299" s="21">
        <v>0.21426400000000001</v>
      </c>
      <c r="AV299">
        <f t="shared" si="56"/>
        <v>17.327160493827162</v>
      </c>
      <c r="AW299">
        <f t="shared" si="57"/>
        <v>3.7226364691358027</v>
      </c>
      <c r="AX299" s="9"/>
      <c r="AY299" s="21">
        <v>1.3552900000000001</v>
      </c>
      <c r="AZ299" s="21">
        <v>29.0716</v>
      </c>
      <c r="BA299" s="21">
        <v>-1.0119599999999999E-2</v>
      </c>
      <c r="BB299" s="21">
        <v>289</v>
      </c>
      <c r="BC299" s="21">
        <v>1.3543700000000001</v>
      </c>
      <c r="BD299">
        <f t="shared" si="58"/>
        <v>12.493333333333332</v>
      </c>
      <c r="BE299">
        <f t="shared" si="59"/>
        <v>16.932089733333335</v>
      </c>
    </row>
    <row r="300" spans="6:57" x14ac:dyDescent="0.25">
      <c r="F300" s="9"/>
      <c r="G300" s="21">
        <v>0.20980799999999999</v>
      </c>
      <c r="H300" s="21">
        <v>7.90991</v>
      </c>
      <c r="I300" s="21">
        <v>-1.44806E-2</v>
      </c>
      <c r="J300" s="21">
        <v>290</v>
      </c>
      <c r="K300" s="21">
        <v>0.20929</v>
      </c>
      <c r="L300">
        <f t="shared" si="48"/>
        <v>17.877283950617283</v>
      </c>
      <c r="M300">
        <f t="shared" si="49"/>
        <v>3.7507971911111109</v>
      </c>
      <c r="N300" s="9"/>
      <c r="O300" s="21">
        <v>1.36032</v>
      </c>
      <c r="P300" s="21">
        <v>11.4673</v>
      </c>
      <c r="Q300" s="21">
        <v>-1.0665900000000001E-2</v>
      </c>
      <c r="R300" s="21">
        <v>290</v>
      </c>
      <c r="S300" s="21">
        <v>1.3595600000000001</v>
      </c>
      <c r="T300">
        <f t="shared" si="50"/>
        <v>13.167777777777779</v>
      </c>
      <c r="U300">
        <f t="shared" si="51"/>
        <v>17.912391466666669</v>
      </c>
      <c r="X300" s="9"/>
      <c r="Y300" s="21">
        <v>0.20980799999999999</v>
      </c>
      <c r="Z300" s="21">
        <v>16.7361</v>
      </c>
      <c r="AA300" s="21">
        <v>-1.42395E-2</v>
      </c>
      <c r="AB300" s="21">
        <v>290</v>
      </c>
      <c r="AC300" s="21">
        <v>0.20929</v>
      </c>
      <c r="AD300">
        <f t="shared" si="52"/>
        <v>17.579629629629629</v>
      </c>
      <c r="AE300">
        <f t="shared" si="53"/>
        <v>3.688346933333333</v>
      </c>
      <c r="AF300" s="9"/>
      <c r="AG300" s="21">
        <v>1.36032</v>
      </c>
      <c r="AH300" s="21">
        <v>20.293500000000002</v>
      </c>
      <c r="AI300" s="21">
        <v>-1.0363799999999999E-2</v>
      </c>
      <c r="AJ300" s="21">
        <v>290</v>
      </c>
      <c r="AK300" s="21">
        <v>1.3595600000000001</v>
      </c>
      <c r="AL300">
        <f t="shared" si="54"/>
        <v>12.794814814814814</v>
      </c>
      <c r="AM300">
        <f t="shared" si="55"/>
        <v>17.405042488888888</v>
      </c>
      <c r="AP300" s="9"/>
      <c r="AQ300" s="21">
        <v>0.20980799999999999</v>
      </c>
      <c r="AR300" s="21">
        <v>25.5243</v>
      </c>
      <c r="AS300" s="21">
        <v>-1.40381E-2</v>
      </c>
      <c r="AT300" s="21">
        <v>290</v>
      </c>
      <c r="AU300" s="21">
        <v>0.20938100000000001</v>
      </c>
      <c r="AV300">
        <f t="shared" si="56"/>
        <v>17.330987654320985</v>
      </c>
      <c r="AW300">
        <f t="shared" si="57"/>
        <v>3.6361798577777771</v>
      </c>
      <c r="AX300" s="9"/>
      <c r="AY300" s="21">
        <v>1.36032</v>
      </c>
      <c r="AZ300" s="21">
        <v>29.081700000000001</v>
      </c>
      <c r="BA300" s="21">
        <v>-1.00342E-2</v>
      </c>
      <c r="BB300" s="21">
        <v>290</v>
      </c>
      <c r="BC300" s="21">
        <v>1.3595600000000001</v>
      </c>
      <c r="BD300">
        <f t="shared" si="58"/>
        <v>12.3879012345679</v>
      </c>
      <c r="BE300">
        <f t="shared" si="59"/>
        <v>16.851509807407407</v>
      </c>
    </row>
    <row r="301" spans="6:57" x14ac:dyDescent="0.25">
      <c r="F301" s="9"/>
      <c r="G301" s="21">
        <v>0.20477300000000001</v>
      </c>
      <c r="H301" s="21">
        <v>7.9199799999999998</v>
      </c>
      <c r="I301" s="21">
        <v>-1.44806E-2</v>
      </c>
      <c r="J301" s="21">
        <v>291</v>
      </c>
      <c r="K301" s="21">
        <v>0.20425399999999999</v>
      </c>
      <c r="L301">
        <f t="shared" si="48"/>
        <v>17.877283950617283</v>
      </c>
      <c r="M301">
        <f t="shared" si="49"/>
        <v>3.660785066419753</v>
      </c>
      <c r="N301" s="9"/>
      <c r="O301" s="21">
        <v>1.3653599999999999</v>
      </c>
      <c r="P301" s="21">
        <v>11.4773</v>
      </c>
      <c r="Q301" s="21">
        <v>-1.0583499999999999E-2</v>
      </c>
      <c r="R301" s="21">
        <v>291</v>
      </c>
      <c r="S301" s="21">
        <v>1.3647499999999999</v>
      </c>
      <c r="T301">
        <f t="shared" si="50"/>
        <v>13.066049382716049</v>
      </c>
      <c r="U301">
        <f t="shared" si="51"/>
        <v>17.839861185185182</v>
      </c>
      <c r="X301" s="9"/>
      <c r="Y301" s="21">
        <v>0.20477300000000001</v>
      </c>
      <c r="Z301" s="21">
        <v>16.746200000000002</v>
      </c>
      <c r="AA301" s="21">
        <v>-1.4236499999999999E-2</v>
      </c>
      <c r="AB301" s="21">
        <v>291</v>
      </c>
      <c r="AC301" s="21">
        <v>0.20425399999999999</v>
      </c>
      <c r="AD301">
        <f t="shared" si="52"/>
        <v>17.575925925925926</v>
      </c>
      <c r="AE301">
        <f t="shared" si="53"/>
        <v>3.59907507962963</v>
      </c>
      <c r="AF301" s="9"/>
      <c r="AG301" s="21">
        <v>1.3653599999999999</v>
      </c>
      <c r="AH301" s="21">
        <v>20.3035</v>
      </c>
      <c r="AI301" s="21">
        <v>-1.02875E-2</v>
      </c>
      <c r="AJ301" s="21">
        <v>291</v>
      </c>
      <c r="AK301" s="21">
        <v>1.3647499999999999</v>
      </c>
      <c r="AL301">
        <f t="shared" si="54"/>
        <v>12.700617283950615</v>
      </c>
      <c r="AM301">
        <f t="shared" si="55"/>
        <v>17.340914814814813</v>
      </c>
      <c r="AP301" s="9"/>
      <c r="AQ301" s="21">
        <v>0.20477300000000001</v>
      </c>
      <c r="AR301" s="21">
        <v>25.534400000000002</v>
      </c>
      <c r="AS301" s="21">
        <v>-1.40564E-2</v>
      </c>
      <c r="AT301" s="21">
        <v>291</v>
      </c>
      <c r="AU301" s="21">
        <v>0.20422399999999999</v>
      </c>
      <c r="AV301">
        <f t="shared" si="56"/>
        <v>17.35358024691358</v>
      </c>
      <c r="AW301">
        <f t="shared" si="57"/>
        <v>3.5535446879012347</v>
      </c>
      <c r="AX301" s="9"/>
      <c r="AY301" s="21">
        <v>1.3653599999999999</v>
      </c>
      <c r="AZ301" s="21">
        <v>29.091799999999999</v>
      </c>
      <c r="BA301" s="21">
        <v>-9.9609399999999997E-3</v>
      </c>
      <c r="BB301" s="21">
        <v>291</v>
      </c>
      <c r="BC301" s="21">
        <v>1.3641399999999999</v>
      </c>
      <c r="BD301">
        <f t="shared" si="58"/>
        <v>12.297456790123457</v>
      </c>
      <c r="BE301">
        <f t="shared" si="59"/>
        <v>16.790455602962961</v>
      </c>
    </row>
    <row r="302" spans="6:57" x14ac:dyDescent="0.25">
      <c r="F302" s="9"/>
      <c r="G302" s="21">
        <v>0.199738</v>
      </c>
      <c r="H302" s="21">
        <v>7.9300499999999996</v>
      </c>
      <c r="I302" s="21">
        <v>-1.4483599999999999E-2</v>
      </c>
      <c r="J302" s="21">
        <v>292</v>
      </c>
      <c r="K302" s="21">
        <v>0.19921900000000001</v>
      </c>
      <c r="L302">
        <f t="shared" si="48"/>
        <v>17.880987654320986</v>
      </c>
      <c r="M302">
        <f t="shared" si="49"/>
        <v>3.5715127120987651</v>
      </c>
      <c r="N302" s="9"/>
      <c r="O302" s="21">
        <v>1.37039</v>
      </c>
      <c r="P302" s="21">
        <v>11.487399999999999</v>
      </c>
      <c r="Q302" s="21">
        <v>-1.0501099999999999E-2</v>
      </c>
      <c r="R302" s="21">
        <v>292</v>
      </c>
      <c r="S302" s="21">
        <v>1.3696299999999999</v>
      </c>
      <c r="T302">
        <f t="shared" si="50"/>
        <v>12.96432098765432</v>
      </c>
      <c r="U302">
        <f t="shared" si="51"/>
        <v>17.766175838271604</v>
      </c>
      <c r="X302" s="9"/>
      <c r="Y302" s="21">
        <v>0.199738</v>
      </c>
      <c r="Z302" s="21">
        <v>16.7563</v>
      </c>
      <c r="AA302" s="21">
        <v>-1.42303E-2</v>
      </c>
      <c r="AB302" s="21">
        <v>292</v>
      </c>
      <c r="AC302" s="21">
        <v>0.199188</v>
      </c>
      <c r="AD302">
        <f t="shared" si="52"/>
        <v>17.568271604938271</v>
      </c>
      <c r="AE302">
        <f t="shared" si="53"/>
        <v>3.5090514338271603</v>
      </c>
      <c r="AF302" s="9"/>
      <c r="AG302" s="21">
        <v>1.37039</v>
      </c>
      <c r="AH302" s="21">
        <v>20.313600000000001</v>
      </c>
      <c r="AI302" s="21">
        <v>-1.02051E-2</v>
      </c>
      <c r="AJ302" s="21">
        <v>292</v>
      </c>
      <c r="AK302" s="21">
        <v>1.3693200000000001</v>
      </c>
      <c r="AL302">
        <f t="shared" si="54"/>
        <v>12.598888888888888</v>
      </c>
      <c r="AM302">
        <f t="shared" si="55"/>
        <v>17.265391344444442</v>
      </c>
      <c r="AP302" s="9"/>
      <c r="AQ302" s="21">
        <v>0.199738</v>
      </c>
      <c r="AR302" s="21">
        <v>25.544499999999999</v>
      </c>
      <c r="AS302" s="21">
        <v>-1.4080799999999999E-2</v>
      </c>
      <c r="AT302" s="21">
        <v>292</v>
      </c>
      <c r="AU302" s="21">
        <v>0.19930999999999999</v>
      </c>
      <c r="AV302">
        <f t="shared" si="56"/>
        <v>17.383703703703702</v>
      </c>
      <c r="AW302">
        <f t="shared" si="57"/>
        <v>3.4721862103703702</v>
      </c>
      <c r="AX302" s="9"/>
      <c r="AY302" s="21">
        <v>1.37039</v>
      </c>
      <c r="AZ302" s="21">
        <v>29.101800000000001</v>
      </c>
      <c r="BA302" s="21">
        <v>-9.8693800000000005E-3</v>
      </c>
      <c r="BB302" s="21">
        <v>292</v>
      </c>
      <c r="BC302" s="21">
        <v>1.3693200000000001</v>
      </c>
      <c r="BD302">
        <f t="shared" si="58"/>
        <v>12.18441975308642</v>
      </c>
      <c r="BE302">
        <f t="shared" si="59"/>
        <v>16.697406985432099</v>
      </c>
    </row>
    <row r="303" spans="6:57" x14ac:dyDescent="0.25">
      <c r="F303" s="9"/>
      <c r="G303" s="21">
        <v>0.19470199999999999</v>
      </c>
      <c r="H303" s="21">
        <v>7.9401200000000003</v>
      </c>
      <c r="I303" s="21">
        <v>-1.4489699999999999E-2</v>
      </c>
      <c r="J303" s="21">
        <v>293</v>
      </c>
      <c r="K303" s="21">
        <v>0.19418299999999999</v>
      </c>
      <c r="L303">
        <f t="shared" si="48"/>
        <v>17.888518518518516</v>
      </c>
      <c r="M303">
        <f t="shared" si="49"/>
        <v>3.4829303325925918</v>
      </c>
      <c r="N303" s="9"/>
      <c r="O303" s="21">
        <v>1.3754299999999999</v>
      </c>
      <c r="P303" s="21">
        <v>11.4975</v>
      </c>
      <c r="Q303" s="21">
        <v>-1.04218E-2</v>
      </c>
      <c r="R303" s="21">
        <v>293</v>
      </c>
      <c r="S303" s="21">
        <v>1.3748199999999999</v>
      </c>
      <c r="T303">
        <f t="shared" si="50"/>
        <v>12.866419753086419</v>
      </c>
      <c r="U303">
        <f t="shared" si="51"/>
        <v>17.696859720987653</v>
      </c>
      <c r="X303" s="9"/>
      <c r="Y303" s="21">
        <v>0.19470199999999999</v>
      </c>
      <c r="Z303" s="21">
        <v>16.766300000000001</v>
      </c>
      <c r="AA303" s="21">
        <v>-1.4236499999999999E-2</v>
      </c>
      <c r="AB303" s="21">
        <v>293</v>
      </c>
      <c r="AC303" s="21">
        <v>0.194214</v>
      </c>
      <c r="AD303">
        <f t="shared" si="52"/>
        <v>17.575925925925926</v>
      </c>
      <c r="AE303">
        <f t="shared" si="53"/>
        <v>3.4220679296296295</v>
      </c>
      <c r="AF303" s="9"/>
      <c r="AG303" s="21">
        <v>1.3754299999999999</v>
      </c>
      <c r="AH303" s="21">
        <v>20.323699999999999</v>
      </c>
      <c r="AI303" s="21">
        <v>-1.0119599999999999E-2</v>
      </c>
      <c r="AJ303" s="21">
        <v>293</v>
      </c>
      <c r="AK303" s="21">
        <v>1.3745099999999999</v>
      </c>
      <c r="AL303">
        <f t="shared" si="54"/>
        <v>12.493333333333332</v>
      </c>
      <c r="AM303">
        <f t="shared" si="55"/>
        <v>17.183705466666666</v>
      </c>
      <c r="AP303" s="9"/>
      <c r="AQ303" s="21">
        <v>0.19470199999999999</v>
      </c>
      <c r="AR303" s="21">
        <v>25.554600000000001</v>
      </c>
      <c r="AS303" s="21">
        <v>-1.409E-2</v>
      </c>
      <c r="AT303" s="21">
        <v>293</v>
      </c>
      <c r="AU303" s="21">
        <v>0.19412199999999999</v>
      </c>
      <c r="AV303">
        <f t="shared" si="56"/>
        <v>17.39506172839506</v>
      </c>
      <c r="AW303">
        <f t="shared" si="57"/>
        <v>3.3868533086419745</v>
      </c>
      <c r="AX303" s="9"/>
      <c r="AY303" s="21">
        <v>1.3754299999999999</v>
      </c>
      <c r="AZ303" s="21">
        <v>29.111899999999999</v>
      </c>
      <c r="BA303" s="21">
        <v>-9.7808800000000005E-3</v>
      </c>
      <c r="BB303" s="21">
        <v>293</v>
      </c>
      <c r="BC303" s="21">
        <v>1.3742099999999999</v>
      </c>
      <c r="BD303">
        <f t="shared" si="58"/>
        <v>12.075160493827159</v>
      </c>
      <c r="BE303">
        <f t="shared" si="59"/>
        <v>16.608537998024687</v>
      </c>
    </row>
    <row r="304" spans="6:57" x14ac:dyDescent="0.25">
      <c r="F304" s="9"/>
      <c r="G304" s="21">
        <v>0.189667</v>
      </c>
      <c r="H304" s="21">
        <v>7.9501900000000001</v>
      </c>
      <c r="I304" s="21">
        <v>-1.4489699999999999E-2</v>
      </c>
      <c r="J304" s="21">
        <v>294</v>
      </c>
      <c r="K304" s="21">
        <v>0.189026</v>
      </c>
      <c r="L304">
        <f t="shared" si="48"/>
        <v>17.888518518518516</v>
      </c>
      <c r="M304">
        <f t="shared" si="49"/>
        <v>3.3928616418518516</v>
      </c>
      <c r="N304" s="9"/>
      <c r="O304" s="21">
        <v>1.38046</v>
      </c>
      <c r="P304" s="21">
        <v>11.5075</v>
      </c>
      <c r="Q304" s="21">
        <v>-1.03394E-2</v>
      </c>
      <c r="R304" s="21">
        <v>294</v>
      </c>
      <c r="S304" s="21">
        <v>1.3796999999999999</v>
      </c>
      <c r="T304">
        <f t="shared" si="50"/>
        <v>12.764691358024692</v>
      </c>
      <c r="U304">
        <f t="shared" si="51"/>
        <v>17.621145832098765</v>
      </c>
      <c r="X304" s="9"/>
      <c r="Y304" s="21">
        <v>0.189667</v>
      </c>
      <c r="Z304" s="21">
        <v>16.776399999999999</v>
      </c>
      <c r="AA304" s="21">
        <v>-1.42334E-2</v>
      </c>
      <c r="AB304" s="21">
        <v>294</v>
      </c>
      <c r="AC304" s="21">
        <v>0.189056</v>
      </c>
      <c r="AD304">
        <f t="shared" si="52"/>
        <v>17.572098765432099</v>
      </c>
      <c r="AE304">
        <f t="shared" si="53"/>
        <v>3.3328472565432099</v>
      </c>
      <c r="AF304" s="9"/>
      <c r="AG304" s="21">
        <v>1.38046</v>
      </c>
      <c r="AH304" s="21">
        <v>20.3337</v>
      </c>
      <c r="AI304" s="21">
        <v>-1.0024999999999999E-2</v>
      </c>
      <c r="AJ304" s="21">
        <v>294</v>
      </c>
      <c r="AK304" s="21">
        <v>1.3796999999999999</v>
      </c>
      <c r="AL304">
        <f t="shared" si="54"/>
        <v>12.376543209876541</v>
      </c>
      <c r="AM304">
        <f t="shared" si="55"/>
        <v>17.085322839506169</v>
      </c>
      <c r="AP304" s="9"/>
      <c r="AQ304" s="21">
        <v>0.189667</v>
      </c>
      <c r="AR304" s="21">
        <v>25.564599999999999</v>
      </c>
      <c r="AS304" s="21">
        <v>-1.41022E-2</v>
      </c>
      <c r="AT304" s="21">
        <v>294</v>
      </c>
      <c r="AU304" s="21">
        <v>0.18911700000000001</v>
      </c>
      <c r="AV304">
        <f t="shared" si="56"/>
        <v>17.410123456790124</v>
      </c>
      <c r="AW304">
        <f t="shared" si="57"/>
        <v>3.3021258856790126</v>
      </c>
      <c r="AX304" s="9"/>
      <c r="AY304" s="21">
        <v>1.38046</v>
      </c>
      <c r="AZ304" s="21">
        <v>29.122</v>
      </c>
      <c r="BA304" s="21">
        <v>-9.6893299999999995E-3</v>
      </c>
      <c r="BB304" s="21">
        <v>294</v>
      </c>
      <c r="BC304" s="21">
        <v>1.3796999999999999</v>
      </c>
      <c r="BD304">
        <f t="shared" si="58"/>
        <v>11.962135802469135</v>
      </c>
      <c r="BE304">
        <f t="shared" si="59"/>
        <v>16.513249989876542</v>
      </c>
    </row>
    <row r="305" spans="6:57" x14ac:dyDescent="0.25">
      <c r="F305" s="9"/>
      <c r="G305" s="21">
        <v>0.18463099999999999</v>
      </c>
      <c r="H305" s="21">
        <v>7.9602599999999999</v>
      </c>
      <c r="I305" s="21">
        <v>-1.44958E-2</v>
      </c>
      <c r="J305" s="21">
        <v>295</v>
      </c>
      <c r="K305" s="21">
        <v>0.184082</v>
      </c>
      <c r="L305">
        <f t="shared" si="48"/>
        <v>17.896049382716047</v>
      </c>
      <c r="M305">
        <f t="shared" si="49"/>
        <v>3.3041654935802462</v>
      </c>
      <c r="N305" s="9"/>
      <c r="O305" s="21">
        <v>1.3855</v>
      </c>
      <c r="P305" s="21">
        <v>11.5176</v>
      </c>
      <c r="Q305" s="21">
        <v>-1.026E-2</v>
      </c>
      <c r="R305" s="21">
        <v>295</v>
      </c>
      <c r="S305" s="21">
        <v>1.38489</v>
      </c>
      <c r="T305">
        <f t="shared" si="50"/>
        <v>12.666666666666666</v>
      </c>
      <c r="U305">
        <f t="shared" si="51"/>
        <v>17.549666666666667</v>
      </c>
      <c r="X305" s="9"/>
      <c r="Y305" s="21">
        <v>0.18463099999999999</v>
      </c>
      <c r="Z305" s="21">
        <v>16.7865</v>
      </c>
      <c r="AA305" s="21">
        <v>-1.42487E-2</v>
      </c>
      <c r="AB305" s="21">
        <v>295</v>
      </c>
      <c r="AC305" s="21">
        <v>0.18402099999999999</v>
      </c>
      <c r="AD305">
        <f t="shared" si="52"/>
        <v>17.590987654320987</v>
      </c>
      <c r="AE305">
        <f t="shared" si="53"/>
        <v>3.2478416416049378</v>
      </c>
      <c r="AF305" s="9"/>
      <c r="AG305" s="21">
        <v>1.3855</v>
      </c>
      <c r="AH305" s="21">
        <v>20.343800000000002</v>
      </c>
      <c r="AI305" s="21">
        <v>-9.9334699999999998E-3</v>
      </c>
      <c r="AJ305" s="21">
        <v>295</v>
      </c>
      <c r="AK305" s="21">
        <v>1.38489</v>
      </c>
      <c r="AL305">
        <f t="shared" si="54"/>
        <v>12.263543209876541</v>
      </c>
      <c r="AM305">
        <f t="shared" si="55"/>
        <v>16.991139117283947</v>
      </c>
      <c r="AP305" s="9"/>
      <c r="AQ305" s="21">
        <v>0.18463099999999999</v>
      </c>
      <c r="AR305" s="21">
        <v>25.5747</v>
      </c>
      <c r="AS305" s="21">
        <v>-1.40961E-2</v>
      </c>
      <c r="AT305" s="21">
        <v>295</v>
      </c>
      <c r="AU305" s="21">
        <v>0.18396000000000001</v>
      </c>
      <c r="AV305">
        <f t="shared" si="56"/>
        <v>17.40259259259259</v>
      </c>
      <c r="AW305">
        <f t="shared" si="57"/>
        <v>3.2130580729629625</v>
      </c>
      <c r="AX305" s="9"/>
      <c r="AY305" s="21">
        <v>1.3855</v>
      </c>
      <c r="AZ305" s="21">
        <v>29.132000000000001</v>
      </c>
      <c r="BA305" s="21">
        <v>-9.5855699999999999E-3</v>
      </c>
      <c r="BB305" s="21">
        <v>295</v>
      </c>
      <c r="BC305" s="21">
        <v>1.3851899999999999</v>
      </c>
      <c r="BD305">
        <f t="shared" si="58"/>
        <v>11.834037037037035</v>
      </c>
      <c r="BE305">
        <f t="shared" si="59"/>
        <v>16.396058314814812</v>
      </c>
    </row>
    <row r="306" spans="6:57" x14ac:dyDescent="0.25">
      <c r="F306" s="9"/>
      <c r="G306" s="21">
        <v>0.17959600000000001</v>
      </c>
      <c r="H306" s="21">
        <v>7.9703400000000002</v>
      </c>
      <c r="I306" s="21">
        <v>-1.4505000000000001E-2</v>
      </c>
      <c r="J306" s="21">
        <v>296</v>
      </c>
      <c r="K306" s="21">
        <v>0.17901600000000001</v>
      </c>
      <c r="L306">
        <f t="shared" si="48"/>
        <v>17.907407407407408</v>
      </c>
      <c r="M306">
        <f t="shared" si="49"/>
        <v>3.2160987407407409</v>
      </c>
      <c r="N306" s="9"/>
      <c r="O306" s="21">
        <v>1.39053</v>
      </c>
      <c r="P306" s="21">
        <v>11.527699999999999</v>
      </c>
      <c r="Q306" s="21">
        <v>-1.0180700000000001E-2</v>
      </c>
      <c r="R306" s="21">
        <v>296</v>
      </c>
      <c r="S306" s="21">
        <v>1.38916</v>
      </c>
      <c r="T306">
        <f t="shared" si="50"/>
        <v>12.568765432098765</v>
      </c>
      <c r="U306">
        <f t="shared" si="51"/>
        <v>17.477245396296297</v>
      </c>
      <c r="X306" s="9"/>
      <c r="Y306" s="21">
        <v>0.17959600000000001</v>
      </c>
      <c r="Z306" s="21">
        <v>16.796500000000002</v>
      </c>
      <c r="AA306" s="21">
        <v>-1.4251700000000001E-2</v>
      </c>
      <c r="AB306" s="21">
        <v>296</v>
      </c>
      <c r="AC306" s="21">
        <v>0.17901600000000001</v>
      </c>
      <c r="AD306">
        <f t="shared" si="52"/>
        <v>17.594691358024694</v>
      </c>
      <c r="AE306">
        <f t="shared" si="53"/>
        <v>3.1599361891358031</v>
      </c>
      <c r="AF306" s="9"/>
      <c r="AG306" s="21">
        <v>1.39053</v>
      </c>
      <c r="AH306" s="21">
        <v>20.353899999999999</v>
      </c>
      <c r="AI306" s="21">
        <v>-9.8419200000000005E-3</v>
      </c>
      <c r="AJ306" s="21">
        <v>296</v>
      </c>
      <c r="AK306" s="21">
        <v>1.38947</v>
      </c>
      <c r="AL306">
        <f t="shared" si="54"/>
        <v>12.150518518518519</v>
      </c>
      <c r="AM306">
        <f t="shared" si="55"/>
        <v>16.895660515555555</v>
      </c>
      <c r="AP306" s="9"/>
      <c r="AQ306" s="21">
        <v>0.17959600000000001</v>
      </c>
      <c r="AR306" s="21">
        <v>25.584800000000001</v>
      </c>
      <c r="AS306" s="21">
        <v>-1.41113E-2</v>
      </c>
      <c r="AT306" s="21">
        <v>296</v>
      </c>
      <c r="AU306" s="21">
        <v>0.17904700000000001</v>
      </c>
      <c r="AV306">
        <f t="shared" si="56"/>
        <v>17.421358024691358</v>
      </c>
      <c r="AW306">
        <f t="shared" si="57"/>
        <v>3.1288062158024692</v>
      </c>
      <c r="AX306" s="9"/>
      <c r="AY306" s="21">
        <v>1.39053</v>
      </c>
      <c r="AZ306" s="21">
        <v>29.142099999999999</v>
      </c>
      <c r="BA306" s="21">
        <v>-9.4970699999999998E-3</v>
      </c>
      <c r="BB306" s="21">
        <v>296</v>
      </c>
      <c r="BC306" s="21">
        <v>1.3897699999999999</v>
      </c>
      <c r="BD306">
        <f t="shared" si="58"/>
        <v>11.724777777777776</v>
      </c>
      <c r="BE306">
        <f t="shared" si="59"/>
        <v>16.303655243333331</v>
      </c>
    </row>
    <row r="307" spans="6:57" x14ac:dyDescent="0.25">
      <c r="F307" s="9"/>
      <c r="G307" s="21">
        <v>0.17456099999999999</v>
      </c>
      <c r="H307" s="21">
        <v>7.98041</v>
      </c>
      <c r="I307" s="21">
        <v>-1.4511100000000001E-2</v>
      </c>
      <c r="J307" s="21">
        <v>297</v>
      </c>
      <c r="K307" s="21">
        <v>0.174011</v>
      </c>
      <c r="L307">
        <f t="shared" si="48"/>
        <v>17.914938271604939</v>
      </c>
      <c r="M307">
        <f t="shared" si="49"/>
        <v>3.1272495396296298</v>
      </c>
      <c r="N307" s="9"/>
      <c r="O307" s="21">
        <v>1.39557</v>
      </c>
      <c r="P307" s="21">
        <v>11.537800000000001</v>
      </c>
      <c r="Q307" s="21">
        <v>-1.00739E-2</v>
      </c>
      <c r="R307" s="21">
        <v>297</v>
      </c>
      <c r="S307" s="21">
        <v>1.39496</v>
      </c>
      <c r="T307">
        <f t="shared" si="50"/>
        <v>12.436913580246914</v>
      </c>
      <c r="U307">
        <f t="shared" si="51"/>
        <v>17.356583485185187</v>
      </c>
      <c r="X307" s="9"/>
      <c r="Y307" s="21">
        <v>0.17456099999999999</v>
      </c>
      <c r="Z307" s="21">
        <v>16.8066</v>
      </c>
      <c r="AA307" s="21">
        <v>-1.42609E-2</v>
      </c>
      <c r="AB307" s="21">
        <v>297</v>
      </c>
      <c r="AC307" s="21">
        <v>0.17391999999999999</v>
      </c>
      <c r="AD307">
        <f t="shared" si="52"/>
        <v>17.606049382716048</v>
      </c>
      <c r="AE307">
        <f t="shared" si="53"/>
        <v>3.0733295862962957</v>
      </c>
      <c r="AF307" s="9"/>
      <c r="AG307" s="21">
        <v>1.39557</v>
      </c>
      <c r="AH307" s="21">
        <v>20.364000000000001</v>
      </c>
      <c r="AI307" s="21">
        <v>-9.7564699999999997E-3</v>
      </c>
      <c r="AJ307" s="21">
        <v>297</v>
      </c>
      <c r="AK307" s="21">
        <v>1.3952599999999999</v>
      </c>
      <c r="AL307">
        <f t="shared" si="54"/>
        <v>12.045024691358025</v>
      </c>
      <c r="AM307">
        <f t="shared" si="55"/>
        <v>16.809675108518519</v>
      </c>
      <c r="AP307" s="9"/>
      <c r="AQ307" s="21">
        <v>0.17456099999999999</v>
      </c>
      <c r="AR307" s="21">
        <v>25.594799999999999</v>
      </c>
      <c r="AS307" s="21">
        <v>-1.4114399999999999E-2</v>
      </c>
      <c r="AT307" s="21">
        <v>297</v>
      </c>
      <c r="AU307" s="21">
        <v>0.173981</v>
      </c>
      <c r="AV307">
        <f t="shared" si="56"/>
        <v>17.425185185185182</v>
      </c>
      <c r="AW307">
        <f t="shared" si="57"/>
        <v>3.0417577511111102</v>
      </c>
      <c r="AX307" s="9"/>
      <c r="AY307" s="21">
        <v>1.39557</v>
      </c>
      <c r="AZ307" s="21">
        <v>29.152200000000001</v>
      </c>
      <c r="BA307" s="21">
        <v>-9.38721E-3</v>
      </c>
      <c r="BB307" s="21">
        <v>297</v>
      </c>
      <c r="BC307" s="21">
        <v>1.3946499999999999</v>
      </c>
      <c r="BD307">
        <f t="shared" si="58"/>
        <v>11.589148148148148</v>
      </c>
      <c r="BE307">
        <f t="shared" si="59"/>
        <v>16.173467481111111</v>
      </c>
    </row>
    <row r="308" spans="6:57" x14ac:dyDescent="0.25">
      <c r="F308" s="9"/>
      <c r="G308" s="21">
        <v>0.16952500000000001</v>
      </c>
      <c r="H308" s="21">
        <v>7.9904799999999998</v>
      </c>
      <c r="I308" s="21">
        <v>-1.45264E-2</v>
      </c>
      <c r="J308" s="21">
        <v>298</v>
      </c>
      <c r="K308" s="21">
        <v>0.16891500000000001</v>
      </c>
      <c r="L308">
        <f t="shared" si="48"/>
        <v>17.933827160493827</v>
      </c>
      <c r="M308">
        <f t="shared" si="49"/>
        <v>3.0402320493827162</v>
      </c>
      <c r="N308" s="9"/>
      <c r="O308" s="21">
        <v>1.4006000000000001</v>
      </c>
      <c r="P308" s="21">
        <v>11.547800000000001</v>
      </c>
      <c r="Q308" s="21">
        <v>-9.9853500000000005E-3</v>
      </c>
      <c r="R308" s="21">
        <v>298</v>
      </c>
      <c r="S308" s="21">
        <v>1.39984</v>
      </c>
      <c r="T308">
        <f t="shared" si="50"/>
        <v>12.327592592592593</v>
      </c>
      <c r="U308">
        <f t="shared" si="51"/>
        <v>17.266026185185186</v>
      </c>
      <c r="X308" s="9"/>
      <c r="Y308" s="21">
        <v>0.16952500000000001</v>
      </c>
      <c r="Z308" s="21">
        <v>16.816700000000001</v>
      </c>
      <c r="AA308" s="21">
        <v>-1.427E-2</v>
      </c>
      <c r="AB308" s="21">
        <v>298</v>
      </c>
      <c r="AC308" s="21">
        <v>0.16891500000000001</v>
      </c>
      <c r="AD308">
        <f t="shared" si="52"/>
        <v>17.617283950617285</v>
      </c>
      <c r="AE308">
        <f t="shared" si="53"/>
        <v>2.9865700617283952</v>
      </c>
      <c r="AF308" s="9"/>
      <c r="AG308" s="21">
        <v>1.4006000000000001</v>
      </c>
      <c r="AH308" s="21">
        <v>20.373999999999999</v>
      </c>
      <c r="AI308" s="21">
        <v>-9.6557599999999993E-3</v>
      </c>
      <c r="AJ308" s="21">
        <v>298</v>
      </c>
      <c r="AK308" s="21">
        <v>1.39984</v>
      </c>
      <c r="AL308">
        <f t="shared" si="54"/>
        <v>11.92069135802469</v>
      </c>
      <c r="AM308">
        <f t="shared" si="55"/>
        <v>16.696120316049381</v>
      </c>
      <c r="AP308" s="9"/>
      <c r="AQ308" s="21">
        <v>0.16952500000000001</v>
      </c>
      <c r="AR308" s="21">
        <v>25.604900000000001</v>
      </c>
      <c r="AS308" s="21">
        <v>-1.4123500000000001E-2</v>
      </c>
      <c r="AT308" s="21">
        <v>298</v>
      </c>
      <c r="AU308" s="21">
        <v>0.16891500000000001</v>
      </c>
      <c r="AV308">
        <f t="shared" si="56"/>
        <v>17.436419753086419</v>
      </c>
      <c r="AW308">
        <f t="shared" si="57"/>
        <v>2.9559090586419754</v>
      </c>
      <c r="AX308" s="9"/>
      <c r="AY308" s="21">
        <v>1.4006000000000001</v>
      </c>
      <c r="AZ308" s="21">
        <v>29.162299999999998</v>
      </c>
      <c r="BA308" s="21">
        <v>-9.2956500000000008E-3</v>
      </c>
      <c r="BB308" s="21">
        <v>298</v>
      </c>
      <c r="BC308" s="21">
        <v>1.39984</v>
      </c>
      <c r="BD308">
        <f t="shared" si="58"/>
        <v>11.476111111111111</v>
      </c>
      <c r="BE308">
        <f t="shared" si="59"/>
        <v>16.073441222222222</v>
      </c>
    </row>
    <row r="309" spans="6:57" x14ac:dyDescent="0.25">
      <c r="F309" s="9"/>
      <c r="G309" s="21">
        <v>0.16449</v>
      </c>
      <c r="H309" s="21">
        <v>8.0005500000000005</v>
      </c>
      <c r="I309" s="21">
        <v>-1.45355E-2</v>
      </c>
      <c r="J309" s="21">
        <v>299</v>
      </c>
      <c r="K309" s="21">
        <v>0.16391</v>
      </c>
      <c r="L309">
        <f t="shared" si="48"/>
        <v>17.945061728395061</v>
      </c>
      <c r="M309">
        <f t="shared" si="49"/>
        <v>2.9517832037037035</v>
      </c>
      <c r="N309" s="9"/>
      <c r="O309" s="21">
        <v>1.40564</v>
      </c>
      <c r="P309" s="21">
        <v>11.5579</v>
      </c>
      <c r="Q309" s="21">
        <v>-9.8785399999999999E-3</v>
      </c>
      <c r="R309" s="21">
        <v>299</v>
      </c>
      <c r="S309" s="21">
        <v>1.40503</v>
      </c>
      <c r="T309">
        <f t="shared" si="50"/>
        <v>12.195728395061728</v>
      </c>
      <c r="U309">
        <f t="shared" si="51"/>
        <v>17.142803661234566</v>
      </c>
      <c r="X309" s="9"/>
      <c r="Y309" s="21">
        <v>0.16449</v>
      </c>
      <c r="Z309" s="21">
        <v>16.826799999999999</v>
      </c>
      <c r="AA309" s="21">
        <v>-1.4279200000000001E-2</v>
      </c>
      <c r="AB309" s="21">
        <v>299</v>
      </c>
      <c r="AC309" s="21">
        <v>0.163879</v>
      </c>
      <c r="AD309">
        <f t="shared" si="52"/>
        <v>17.628641975308639</v>
      </c>
      <c r="AE309">
        <f t="shared" si="53"/>
        <v>2.899735318518518</v>
      </c>
      <c r="AF309" s="9"/>
      <c r="AG309" s="21">
        <v>1.40564</v>
      </c>
      <c r="AH309" s="21">
        <v>20.3841</v>
      </c>
      <c r="AI309" s="21">
        <v>-9.5519999999999997E-3</v>
      </c>
      <c r="AJ309" s="21">
        <v>299</v>
      </c>
      <c r="AK309" s="21">
        <v>1.40442</v>
      </c>
      <c r="AL309">
        <f t="shared" si="54"/>
        <v>11.792592592592591</v>
      </c>
      <c r="AM309">
        <f t="shared" si="55"/>
        <v>16.576139851851849</v>
      </c>
      <c r="AP309" s="9"/>
      <c r="AQ309" s="21">
        <v>0.16449</v>
      </c>
      <c r="AR309" s="21">
        <v>25.614999999999998</v>
      </c>
      <c r="AS309" s="21">
        <v>-1.4129600000000001E-2</v>
      </c>
      <c r="AT309" s="21">
        <v>299</v>
      </c>
      <c r="AU309" s="21">
        <v>0.16400100000000001</v>
      </c>
      <c r="AV309">
        <f t="shared" si="56"/>
        <v>17.443950617283949</v>
      </c>
      <c r="AW309">
        <f t="shared" si="57"/>
        <v>2.8693554370370369</v>
      </c>
      <c r="AX309" s="9"/>
      <c r="AY309" s="21">
        <v>1.40564</v>
      </c>
      <c r="AZ309" s="21">
        <v>29.1723</v>
      </c>
      <c r="BA309" s="21">
        <v>-9.1857899999999992E-3</v>
      </c>
      <c r="BB309" s="21">
        <v>299</v>
      </c>
      <c r="BC309" s="21">
        <v>1.40503</v>
      </c>
      <c r="BD309">
        <f t="shared" si="58"/>
        <v>11.340481481481479</v>
      </c>
      <c r="BE309">
        <f t="shared" si="59"/>
        <v>15.940634389629626</v>
      </c>
    </row>
    <row r="310" spans="6:57" x14ac:dyDescent="0.25">
      <c r="F310" s="9"/>
      <c r="G310" s="21">
        <v>0.15945400000000001</v>
      </c>
      <c r="H310" s="21">
        <v>8.0106199999999994</v>
      </c>
      <c r="I310" s="21">
        <v>-1.4550799999999999E-2</v>
      </c>
      <c r="J310" s="21">
        <v>300</v>
      </c>
      <c r="K310" s="21">
        <v>0.15884400000000001</v>
      </c>
      <c r="L310">
        <f t="shared" si="48"/>
        <v>17.963950617283949</v>
      </c>
      <c r="M310">
        <f t="shared" si="49"/>
        <v>2.8644237817283948</v>
      </c>
      <c r="N310" s="9"/>
      <c r="O310" s="21">
        <v>1.4106799999999999</v>
      </c>
      <c r="P310" s="21">
        <v>11.568</v>
      </c>
      <c r="Q310" s="21">
        <v>-9.7839399999999997E-3</v>
      </c>
      <c r="R310" s="21">
        <v>300</v>
      </c>
      <c r="S310" s="21">
        <v>1.41052</v>
      </c>
      <c r="T310">
        <f t="shared" si="50"/>
        <v>12.078938271604937</v>
      </c>
      <c r="U310">
        <f t="shared" si="51"/>
        <v>17.039516640987653</v>
      </c>
      <c r="X310" s="9"/>
      <c r="Y310" s="21">
        <v>0.15945400000000001</v>
      </c>
      <c r="Z310" s="21">
        <v>16.8368</v>
      </c>
      <c r="AA310" s="21">
        <v>-1.4279200000000001E-2</v>
      </c>
      <c r="AB310" s="21">
        <v>300</v>
      </c>
      <c r="AC310" s="21">
        <v>0.159058</v>
      </c>
      <c r="AD310">
        <f t="shared" si="52"/>
        <v>17.628641975308639</v>
      </c>
      <c r="AE310">
        <f t="shared" si="53"/>
        <v>2.8109574775308639</v>
      </c>
      <c r="AF310" s="9"/>
      <c r="AG310" s="21">
        <v>1.4106799999999999</v>
      </c>
      <c r="AH310" s="21">
        <v>20.394200000000001</v>
      </c>
      <c r="AI310" s="21">
        <v>-9.4390900000000007E-3</v>
      </c>
      <c r="AJ310" s="21">
        <v>300</v>
      </c>
      <c r="AK310" s="21">
        <v>1.40991</v>
      </c>
      <c r="AL310">
        <f t="shared" si="54"/>
        <v>11.653197530864198</v>
      </c>
      <c r="AM310">
        <f t="shared" si="55"/>
        <v>16.438932692839504</v>
      </c>
      <c r="AP310" s="9"/>
      <c r="AQ310" s="21">
        <v>0.15945400000000001</v>
      </c>
      <c r="AR310" s="21">
        <v>25.6251</v>
      </c>
      <c r="AS310" s="21">
        <v>-1.4129600000000001E-2</v>
      </c>
      <c r="AT310" s="21">
        <v>300</v>
      </c>
      <c r="AU310" s="21">
        <v>0.158966</v>
      </c>
      <c r="AV310">
        <f t="shared" si="56"/>
        <v>17.443950617283949</v>
      </c>
      <c r="AW310">
        <f t="shared" si="57"/>
        <v>2.7815077017283949</v>
      </c>
      <c r="AX310" s="9"/>
      <c r="AY310" s="21">
        <v>1.4106799999999999</v>
      </c>
      <c r="AZ310" s="21">
        <v>29.182400000000001</v>
      </c>
      <c r="BA310" s="21">
        <v>-9.0545699999999996E-3</v>
      </c>
      <c r="BB310" s="21">
        <v>300</v>
      </c>
      <c r="BC310" s="21">
        <v>1.40961</v>
      </c>
      <c r="BD310">
        <f t="shared" si="58"/>
        <v>11.17848148148148</v>
      </c>
      <c r="BE310">
        <f t="shared" si="59"/>
        <v>15.769260256296294</v>
      </c>
    </row>
    <row r="311" spans="6:57" x14ac:dyDescent="0.25">
      <c r="F311" s="9"/>
      <c r="G311" s="21">
        <v>0.154419</v>
      </c>
      <c r="H311" s="21">
        <v>8.0206900000000001</v>
      </c>
      <c r="I311" s="21">
        <v>-1.45538E-2</v>
      </c>
      <c r="J311" s="21">
        <v>301</v>
      </c>
      <c r="K311" s="21">
        <v>0.153839</v>
      </c>
      <c r="L311">
        <f t="shared" si="48"/>
        <v>17.967654320987652</v>
      </c>
      <c r="M311">
        <f t="shared" si="49"/>
        <v>2.7745472125925921</v>
      </c>
      <c r="N311" s="9"/>
      <c r="O311" s="21">
        <v>1.41571</v>
      </c>
      <c r="P311" s="21">
        <v>11.577999999999999</v>
      </c>
      <c r="Q311" s="21">
        <v>-9.6710200000000007E-3</v>
      </c>
      <c r="R311" s="21">
        <v>301</v>
      </c>
      <c r="S311" s="21">
        <v>1.4154100000000001</v>
      </c>
      <c r="T311">
        <f t="shared" si="50"/>
        <v>11.939530864197531</v>
      </c>
      <c r="U311">
        <f t="shared" si="51"/>
        <v>16.902913239753087</v>
      </c>
      <c r="X311" s="9"/>
      <c r="Y311" s="21">
        <v>0.154419</v>
      </c>
      <c r="Z311" s="21">
        <v>16.846900000000002</v>
      </c>
      <c r="AA311" s="21">
        <v>-1.42761E-2</v>
      </c>
      <c r="AB311" s="21">
        <v>301</v>
      </c>
      <c r="AC311" s="21">
        <v>0.15390000000000001</v>
      </c>
      <c r="AD311">
        <f t="shared" si="52"/>
        <v>17.624814814814812</v>
      </c>
      <c r="AE311">
        <f t="shared" si="53"/>
        <v>2.7216062788888884</v>
      </c>
      <c r="AF311" s="9"/>
      <c r="AG311" s="21">
        <v>1.41571</v>
      </c>
      <c r="AH311" s="21">
        <v>20.404199999999999</v>
      </c>
      <c r="AI311" s="21">
        <v>-9.3261699999999999E-3</v>
      </c>
      <c r="AJ311" s="21">
        <v>301</v>
      </c>
      <c r="AK311" s="21">
        <v>1.4151</v>
      </c>
      <c r="AL311">
        <f t="shared" si="54"/>
        <v>11.51379012345679</v>
      </c>
      <c r="AM311">
        <f t="shared" si="55"/>
        <v>16.300187815679013</v>
      </c>
      <c r="AP311" s="9"/>
      <c r="AQ311" s="21">
        <v>0.154419</v>
      </c>
      <c r="AR311" s="21">
        <v>25.635100000000001</v>
      </c>
      <c r="AS311" s="21">
        <v>-1.4129600000000001E-2</v>
      </c>
      <c r="AT311" s="21">
        <v>301</v>
      </c>
      <c r="AU311" s="21">
        <v>0.153839</v>
      </c>
      <c r="AV311">
        <f t="shared" si="56"/>
        <v>17.443950617283949</v>
      </c>
      <c r="AW311">
        <f t="shared" si="57"/>
        <v>2.6936774103703702</v>
      </c>
      <c r="AX311" s="9"/>
      <c r="AY311" s="21">
        <v>1.41571</v>
      </c>
      <c r="AZ311" s="21">
        <v>29.192499999999999</v>
      </c>
      <c r="BA311" s="21">
        <v>-8.9355500000000004E-3</v>
      </c>
      <c r="BB311" s="21">
        <v>301</v>
      </c>
      <c r="BC311" s="21">
        <v>1.4151</v>
      </c>
      <c r="BD311">
        <f t="shared" si="58"/>
        <v>11.031543209876542</v>
      </c>
      <c r="BE311">
        <f t="shared" si="59"/>
        <v>15.617466037654319</v>
      </c>
    </row>
    <row r="312" spans="6:57" x14ac:dyDescent="0.25">
      <c r="F312" s="9"/>
      <c r="G312" s="21">
        <v>0.14938399999999999</v>
      </c>
      <c r="H312" s="21">
        <v>8.0307600000000008</v>
      </c>
      <c r="I312" s="21">
        <v>-1.4556899999999999E-2</v>
      </c>
      <c r="J312" s="21">
        <v>302</v>
      </c>
      <c r="K312" s="21">
        <v>0.14877299999999999</v>
      </c>
      <c r="L312">
        <f t="shared" si="48"/>
        <v>17.971481481481479</v>
      </c>
      <c r="M312">
        <f t="shared" si="49"/>
        <v>2.6846517896296289</v>
      </c>
      <c r="N312" s="9"/>
      <c r="O312" s="21">
        <v>1.42075</v>
      </c>
      <c r="P312" s="21">
        <v>11.588100000000001</v>
      </c>
      <c r="Q312" s="21">
        <v>-9.5642100000000001E-3</v>
      </c>
      <c r="R312" s="21">
        <v>302</v>
      </c>
      <c r="S312" s="21">
        <v>1.41998</v>
      </c>
      <c r="T312">
        <f t="shared" si="50"/>
        <v>11.807666666666666</v>
      </c>
      <c r="U312">
        <f t="shared" si="51"/>
        <v>16.775742416666667</v>
      </c>
      <c r="X312" s="9"/>
      <c r="Y312" s="21">
        <v>0.14938399999999999</v>
      </c>
      <c r="Z312" s="21">
        <v>16.856999999999999</v>
      </c>
      <c r="AA312" s="21">
        <v>-1.4294400000000001E-2</v>
      </c>
      <c r="AB312" s="21">
        <v>302</v>
      </c>
      <c r="AC312" s="21">
        <v>0.14877299999999999</v>
      </c>
      <c r="AD312">
        <f t="shared" si="52"/>
        <v>17.647407407407407</v>
      </c>
      <c r="AE312">
        <f t="shared" si="53"/>
        <v>2.6362403081481478</v>
      </c>
      <c r="AF312" s="9"/>
      <c r="AG312" s="21">
        <v>1.42075</v>
      </c>
      <c r="AH312" s="21">
        <v>20.414300000000001</v>
      </c>
      <c r="AI312" s="21">
        <v>-9.2132599999999992E-3</v>
      </c>
      <c r="AJ312" s="21">
        <v>302</v>
      </c>
      <c r="AK312" s="21">
        <v>1.41998</v>
      </c>
      <c r="AL312">
        <f t="shared" si="54"/>
        <v>11.374395061728395</v>
      </c>
      <c r="AM312">
        <f t="shared" si="55"/>
        <v>16.160171783950616</v>
      </c>
      <c r="AP312" s="9"/>
      <c r="AQ312" s="21">
        <v>0.14938399999999999</v>
      </c>
      <c r="AR312" s="21">
        <v>25.645199999999999</v>
      </c>
      <c r="AS312" s="21">
        <v>-1.41266E-2</v>
      </c>
      <c r="AT312" s="21">
        <v>302</v>
      </c>
      <c r="AU312" s="21">
        <v>0.148895</v>
      </c>
      <c r="AV312">
        <f t="shared" si="56"/>
        <v>17.440246913580246</v>
      </c>
      <c r="AW312">
        <f t="shared" si="57"/>
        <v>2.6052938449382714</v>
      </c>
      <c r="AX312" s="9"/>
      <c r="AY312" s="21">
        <v>1.42075</v>
      </c>
      <c r="AZ312" s="21">
        <v>29.202500000000001</v>
      </c>
      <c r="BA312" s="21">
        <v>-8.8134800000000003E-3</v>
      </c>
      <c r="BB312" s="21">
        <v>302</v>
      </c>
      <c r="BC312" s="21">
        <v>1.4202900000000001</v>
      </c>
      <c r="BD312">
        <f t="shared" si="58"/>
        <v>10.880839506172839</v>
      </c>
      <c r="BE312">
        <f t="shared" si="59"/>
        <v>15.45895272839506</v>
      </c>
    </row>
    <row r="313" spans="6:57" x14ac:dyDescent="0.25">
      <c r="F313" s="9"/>
      <c r="G313" s="21">
        <v>0.144348</v>
      </c>
      <c r="H313" s="21">
        <v>8.0408299999999997</v>
      </c>
      <c r="I313" s="21">
        <v>-1.4563E-2</v>
      </c>
      <c r="J313" s="21">
        <v>303</v>
      </c>
      <c r="K313" s="21">
        <v>0.143646</v>
      </c>
      <c r="L313">
        <f t="shared" si="48"/>
        <v>17.979012345679013</v>
      </c>
      <c r="M313">
        <f t="shared" si="49"/>
        <v>2.5952344740740743</v>
      </c>
      <c r="N313" s="9"/>
      <c r="O313" s="21">
        <v>1.42578</v>
      </c>
      <c r="P313" s="21">
        <v>11.5982</v>
      </c>
      <c r="Q313" s="21">
        <v>-9.4512899999999993E-3</v>
      </c>
      <c r="R313" s="21">
        <v>303</v>
      </c>
      <c r="S313" s="21">
        <v>1.4248700000000001</v>
      </c>
      <c r="T313">
        <f t="shared" si="50"/>
        <v>11.668259259259258</v>
      </c>
      <c r="U313">
        <f t="shared" si="51"/>
        <v>16.636370686666666</v>
      </c>
      <c r="X313" s="9"/>
      <c r="Y313" s="21">
        <v>0.144348</v>
      </c>
      <c r="Z313" s="21">
        <v>16.867000000000001</v>
      </c>
      <c r="AA313" s="21">
        <v>-1.43097E-2</v>
      </c>
      <c r="AB313" s="21">
        <v>303</v>
      </c>
      <c r="AC313" s="21">
        <v>0.143707</v>
      </c>
      <c r="AD313">
        <f t="shared" si="52"/>
        <v>17.666296296296295</v>
      </c>
      <c r="AE313">
        <f t="shared" si="53"/>
        <v>2.5500945377777775</v>
      </c>
      <c r="AF313" s="9"/>
      <c r="AG313" s="21">
        <v>1.42578</v>
      </c>
      <c r="AH313" s="21">
        <v>20.424399999999999</v>
      </c>
      <c r="AI313" s="21">
        <v>-9.1003400000000002E-3</v>
      </c>
      <c r="AJ313" s="21">
        <v>303</v>
      </c>
      <c r="AK313" s="21">
        <v>1.42517</v>
      </c>
      <c r="AL313">
        <f t="shared" si="54"/>
        <v>11.234987654320987</v>
      </c>
      <c r="AM313">
        <f t="shared" si="55"/>
        <v>16.018620697777777</v>
      </c>
      <c r="AP313" s="9"/>
      <c r="AQ313" s="21">
        <v>0.144348</v>
      </c>
      <c r="AR313" s="21">
        <v>25.6553</v>
      </c>
      <c r="AS313" s="21">
        <v>-1.4129600000000001E-2</v>
      </c>
      <c r="AT313" s="21">
        <v>303</v>
      </c>
      <c r="AU313" s="21">
        <v>0.14382900000000001</v>
      </c>
      <c r="AV313">
        <f t="shared" si="56"/>
        <v>17.443950617283949</v>
      </c>
      <c r="AW313">
        <f t="shared" si="57"/>
        <v>2.5179993837037036</v>
      </c>
      <c r="AX313" s="9"/>
      <c r="AY313" s="21">
        <v>1.42578</v>
      </c>
      <c r="AZ313" s="21">
        <v>29.212599999999998</v>
      </c>
      <c r="BA313" s="21">
        <v>-8.7402299999999999E-3</v>
      </c>
      <c r="BB313" s="21">
        <v>303</v>
      </c>
      <c r="BC313" s="21">
        <v>1.42517</v>
      </c>
      <c r="BD313">
        <f t="shared" si="58"/>
        <v>10.790407407407406</v>
      </c>
      <c r="BE313">
        <f t="shared" si="59"/>
        <v>15.384747073333331</v>
      </c>
    </row>
    <row r="314" spans="6:57" x14ac:dyDescent="0.25">
      <c r="F314" s="9"/>
      <c r="G314" s="21">
        <v>0.13931299999999999</v>
      </c>
      <c r="H314" s="21">
        <v>8.0509000000000004</v>
      </c>
      <c r="I314" s="21">
        <v>-1.4566000000000001E-2</v>
      </c>
      <c r="J314" s="21">
        <v>304</v>
      </c>
      <c r="K314" s="21">
        <v>0.138824</v>
      </c>
      <c r="L314">
        <f t="shared" si="48"/>
        <v>17.982716049382717</v>
      </c>
      <c r="M314">
        <f t="shared" si="49"/>
        <v>2.5052261209876541</v>
      </c>
      <c r="N314" s="9"/>
      <c r="O314" s="21">
        <v>1.43082</v>
      </c>
      <c r="P314" s="21">
        <v>11.6082</v>
      </c>
      <c r="Q314" s="21">
        <v>-9.3322800000000001E-3</v>
      </c>
      <c r="R314" s="21">
        <v>304</v>
      </c>
      <c r="S314" s="21">
        <v>1.43005</v>
      </c>
      <c r="T314">
        <f t="shared" si="50"/>
        <v>11.521333333333333</v>
      </c>
      <c r="U314">
        <f t="shared" si="51"/>
        <v>16.484954159999997</v>
      </c>
      <c r="X314" s="9"/>
      <c r="Y314" s="21">
        <v>0.13931299999999999</v>
      </c>
      <c r="Z314" s="21">
        <v>16.877099999999999</v>
      </c>
      <c r="AA314" s="21">
        <v>-1.43219E-2</v>
      </c>
      <c r="AB314" s="21">
        <v>304</v>
      </c>
      <c r="AC314" s="21">
        <v>0.13870199999999999</v>
      </c>
      <c r="AD314">
        <f t="shared" si="52"/>
        <v>17.68135802469136</v>
      </c>
      <c r="AE314">
        <f t="shared" si="53"/>
        <v>2.4632430304938273</v>
      </c>
      <c r="AF314" s="9"/>
      <c r="AG314" s="21">
        <v>1.43082</v>
      </c>
      <c r="AH314" s="21">
        <v>20.4345</v>
      </c>
      <c r="AI314" s="21">
        <v>-8.97827E-3</v>
      </c>
      <c r="AJ314" s="21">
        <v>304</v>
      </c>
      <c r="AK314" s="21">
        <v>1.43005</v>
      </c>
      <c r="AL314">
        <f t="shared" si="54"/>
        <v>11.084283950617284</v>
      </c>
      <c r="AM314">
        <f t="shared" si="55"/>
        <v>15.859615162222221</v>
      </c>
      <c r="AP314" s="9"/>
      <c r="AQ314" s="21">
        <v>0.13931299999999999</v>
      </c>
      <c r="AR314" s="21">
        <v>25.665299999999998</v>
      </c>
      <c r="AS314" s="21">
        <v>-1.41418E-2</v>
      </c>
      <c r="AT314" s="21">
        <v>304</v>
      </c>
      <c r="AU314" s="21">
        <v>0.138794</v>
      </c>
      <c r="AV314">
        <f t="shared" si="56"/>
        <v>17.45901234567901</v>
      </c>
      <c r="AW314">
        <f t="shared" si="57"/>
        <v>2.4322673869135798</v>
      </c>
      <c r="AX314" s="9"/>
      <c r="AY314" s="21">
        <v>1.43082</v>
      </c>
      <c r="AZ314" s="21">
        <v>29.2227</v>
      </c>
      <c r="BA314" s="21">
        <v>-8.6151100000000005E-3</v>
      </c>
      <c r="BB314" s="21">
        <v>304</v>
      </c>
      <c r="BC314" s="21">
        <v>1.4297500000000001</v>
      </c>
      <c r="BD314">
        <f t="shared" si="58"/>
        <v>10.635938271604937</v>
      </c>
      <c r="BE314">
        <f t="shared" si="59"/>
        <v>15.218113197777775</v>
      </c>
    </row>
    <row r="315" spans="6:57" x14ac:dyDescent="0.25">
      <c r="F315" s="9"/>
      <c r="G315" s="21">
        <v>0.13427700000000001</v>
      </c>
      <c r="H315" s="21">
        <v>8.0609699999999993</v>
      </c>
      <c r="I315" s="21">
        <v>-1.45752E-2</v>
      </c>
      <c r="J315" s="21">
        <v>305</v>
      </c>
      <c r="K315" s="21">
        <v>0.13372800000000001</v>
      </c>
      <c r="L315">
        <f t="shared" si="48"/>
        <v>17.994074074074071</v>
      </c>
      <c r="M315">
        <f t="shared" si="49"/>
        <v>2.4161902844444443</v>
      </c>
      <c r="N315" s="9"/>
      <c r="O315" s="21">
        <v>1.4358500000000001</v>
      </c>
      <c r="P315" s="21">
        <v>11.6183</v>
      </c>
      <c r="Q315" s="21">
        <v>-9.2102099999999999E-3</v>
      </c>
      <c r="R315" s="21">
        <v>305</v>
      </c>
      <c r="S315" s="21">
        <v>1.4352400000000001</v>
      </c>
      <c r="T315">
        <f t="shared" si="50"/>
        <v>11.370629629629628</v>
      </c>
      <c r="U315">
        <f t="shared" si="51"/>
        <v>16.326518553703703</v>
      </c>
      <c r="X315" s="9"/>
      <c r="Y315" s="21">
        <v>0.13427700000000001</v>
      </c>
      <c r="Z315" s="21">
        <v>16.8872</v>
      </c>
      <c r="AA315" s="21">
        <v>-1.4328E-2</v>
      </c>
      <c r="AB315" s="21">
        <v>305</v>
      </c>
      <c r="AC315" s="21">
        <v>0.13369800000000001</v>
      </c>
      <c r="AD315">
        <f t="shared" si="52"/>
        <v>17.68888888888889</v>
      </c>
      <c r="AE315">
        <f t="shared" si="53"/>
        <v>2.3752109333333338</v>
      </c>
      <c r="AF315" s="9"/>
      <c r="AG315" s="21">
        <v>1.4358500000000001</v>
      </c>
      <c r="AH315" s="21">
        <v>20.444500000000001</v>
      </c>
      <c r="AI315" s="21">
        <v>-8.8439899999999995E-3</v>
      </c>
      <c r="AJ315" s="21">
        <v>305</v>
      </c>
      <c r="AK315" s="21">
        <v>1.4352400000000001</v>
      </c>
      <c r="AL315">
        <f t="shared" si="54"/>
        <v>10.918506172839505</v>
      </c>
      <c r="AM315">
        <f t="shared" si="55"/>
        <v>15.677337088271605</v>
      </c>
      <c r="AP315" s="9"/>
      <c r="AQ315" s="21">
        <v>0.13427700000000001</v>
      </c>
      <c r="AR315" s="21">
        <v>25.6754</v>
      </c>
      <c r="AS315" s="21">
        <v>-1.4154099999999999E-2</v>
      </c>
      <c r="AT315" s="21">
        <v>305</v>
      </c>
      <c r="AU315" s="21">
        <v>0.13381999999999999</v>
      </c>
      <c r="AV315">
        <f t="shared" si="56"/>
        <v>17.474197530864195</v>
      </c>
      <c r="AW315">
        <f t="shared" si="57"/>
        <v>2.3463828218518517</v>
      </c>
      <c r="AX315" s="9"/>
      <c r="AY315" s="21">
        <v>1.4358500000000001</v>
      </c>
      <c r="AZ315" s="21">
        <v>29.232700000000001</v>
      </c>
      <c r="BA315" s="21">
        <v>-8.4960899999999995E-3</v>
      </c>
      <c r="BB315" s="21">
        <v>305</v>
      </c>
      <c r="BC315" s="21">
        <v>1.4361600000000001</v>
      </c>
      <c r="BD315">
        <f t="shared" si="58"/>
        <v>10.488999999999999</v>
      </c>
      <c r="BE315">
        <f t="shared" si="59"/>
        <v>15.060630649999998</v>
      </c>
    </row>
    <row r="316" spans="6:57" x14ac:dyDescent="0.25">
      <c r="F316" s="9"/>
      <c r="G316" s="21">
        <v>0.129242</v>
      </c>
      <c r="H316" s="21">
        <v>8.0710499999999996</v>
      </c>
      <c r="I316" s="21">
        <v>-1.4584400000000001E-2</v>
      </c>
      <c r="J316" s="21">
        <v>306</v>
      </c>
      <c r="K316" s="21">
        <v>0.128632</v>
      </c>
      <c r="L316">
        <f t="shared" si="48"/>
        <v>18.005432098765432</v>
      </c>
      <c r="M316">
        <f t="shared" si="49"/>
        <v>2.3270580553086417</v>
      </c>
      <c r="N316" s="9"/>
      <c r="O316" s="21">
        <v>1.44089</v>
      </c>
      <c r="P316" s="21">
        <v>11.628399999999999</v>
      </c>
      <c r="Q316" s="21">
        <v>-9.0850800000000006E-3</v>
      </c>
      <c r="R316" s="21">
        <v>306</v>
      </c>
      <c r="S316" s="21">
        <v>1.4404300000000001</v>
      </c>
      <c r="T316">
        <f t="shared" si="50"/>
        <v>11.216148148148148</v>
      </c>
      <c r="U316">
        <f t="shared" si="51"/>
        <v>16.161235705185184</v>
      </c>
      <c r="X316" s="9"/>
      <c r="Y316" s="21">
        <v>0.129242</v>
      </c>
      <c r="Z316" s="21">
        <v>16.897300000000001</v>
      </c>
      <c r="AA316" s="21">
        <v>-1.4334100000000001E-2</v>
      </c>
      <c r="AB316" s="21">
        <v>306</v>
      </c>
      <c r="AC316" s="21">
        <v>0.12857099999999999</v>
      </c>
      <c r="AD316">
        <f t="shared" si="52"/>
        <v>17.69641975308642</v>
      </c>
      <c r="AE316">
        <f t="shared" si="53"/>
        <v>2.2871206817283949</v>
      </c>
      <c r="AF316" s="9"/>
      <c r="AG316" s="21">
        <v>1.44089</v>
      </c>
      <c r="AH316" s="21">
        <v>20.454599999999999</v>
      </c>
      <c r="AI316" s="21">
        <v>-8.7097200000000007E-3</v>
      </c>
      <c r="AJ316" s="21">
        <v>306</v>
      </c>
      <c r="AK316" s="21">
        <v>1.4407300000000001</v>
      </c>
      <c r="AL316">
        <f t="shared" si="54"/>
        <v>10.752740740740741</v>
      </c>
      <c r="AM316">
        <f t="shared" si="55"/>
        <v>15.493516605925926</v>
      </c>
      <c r="AP316" s="9"/>
      <c r="AQ316" s="21">
        <v>0.129242</v>
      </c>
      <c r="AR316" s="21">
        <v>25.685500000000001</v>
      </c>
      <c r="AS316" s="21">
        <v>-1.41663E-2</v>
      </c>
      <c r="AT316" s="21">
        <v>306</v>
      </c>
      <c r="AU316" s="21">
        <v>0.12857099999999999</v>
      </c>
      <c r="AV316">
        <f t="shared" si="56"/>
        <v>17.489259259259256</v>
      </c>
      <c r="AW316">
        <f t="shared" si="57"/>
        <v>2.2603468451851847</v>
      </c>
      <c r="AX316" s="9"/>
      <c r="AY316" s="21">
        <v>1.44089</v>
      </c>
      <c r="AZ316" s="21">
        <v>29.242799999999999</v>
      </c>
      <c r="BA316" s="21">
        <v>-8.3679199999999992E-3</v>
      </c>
      <c r="BB316" s="21">
        <v>306</v>
      </c>
      <c r="BC316" s="21">
        <v>1.4401200000000001</v>
      </c>
      <c r="BD316">
        <f t="shared" si="58"/>
        <v>10.330765432098763</v>
      </c>
      <c r="BE316">
        <f t="shared" si="59"/>
        <v>14.885496603456787</v>
      </c>
    </row>
    <row r="317" spans="6:57" x14ac:dyDescent="0.25">
      <c r="F317" s="9"/>
      <c r="G317" s="21">
        <v>0.124207</v>
      </c>
      <c r="H317" s="21">
        <v>8.0811200000000003</v>
      </c>
      <c r="I317" s="21">
        <v>-1.4593500000000001E-2</v>
      </c>
      <c r="J317" s="21">
        <v>307</v>
      </c>
      <c r="K317" s="21">
        <v>0.123657</v>
      </c>
      <c r="L317">
        <f t="shared" si="48"/>
        <v>18.016666666666666</v>
      </c>
      <c r="M317">
        <f t="shared" si="49"/>
        <v>2.2377961166666664</v>
      </c>
      <c r="N317" s="9"/>
      <c r="O317" s="21">
        <v>1.4459200000000001</v>
      </c>
      <c r="P317" s="21">
        <v>11.638500000000001</v>
      </c>
      <c r="Q317" s="21">
        <v>-8.9660599999999997E-3</v>
      </c>
      <c r="R317" s="21">
        <v>307</v>
      </c>
      <c r="S317" s="21">
        <v>1.4456199999999999</v>
      </c>
      <c r="T317">
        <f t="shared" si="50"/>
        <v>11.06920987654321</v>
      </c>
      <c r="U317">
        <f t="shared" si="51"/>
        <v>16.005191944691358</v>
      </c>
      <c r="X317" s="9"/>
      <c r="Y317" s="21">
        <v>0.124207</v>
      </c>
      <c r="Z317" s="21">
        <v>16.907299999999999</v>
      </c>
      <c r="AA317" s="21">
        <v>-1.43494E-2</v>
      </c>
      <c r="AB317" s="21">
        <v>307</v>
      </c>
      <c r="AC317" s="21">
        <v>0.123596</v>
      </c>
      <c r="AD317">
        <f t="shared" si="52"/>
        <v>17.715308641975309</v>
      </c>
      <c r="AE317">
        <f t="shared" si="53"/>
        <v>2.200365340493827</v>
      </c>
      <c r="AF317" s="9"/>
      <c r="AG317" s="21">
        <v>1.4459200000000001</v>
      </c>
      <c r="AH317" s="21">
        <v>20.464700000000001</v>
      </c>
      <c r="AI317" s="21">
        <v>-8.5784899999999994E-3</v>
      </c>
      <c r="AJ317" s="21">
        <v>307</v>
      </c>
      <c r="AK317" s="21">
        <v>1.4450099999999999</v>
      </c>
      <c r="AL317">
        <f t="shared" si="54"/>
        <v>10.590728395061728</v>
      </c>
      <c r="AM317">
        <f t="shared" si="55"/>
        <v>15.313346000987654</v>
      </c>
      <c r="AP317" s="9"/>
      <c r="AQ317" s="21">
        <v>0.124207</v>
      </c>
      <c r="AR317" s="21">
        <v>25.695499999999999</v>
      </c>
      <c r="AS317" s="21">
        <v>-1.41785E-2</v>
      </c>
      <c r="AT317" s="21">
        <v>307</v>
      </c>
      <c r="AU317" s="21">
        <v>0.12368800000000001</v>
      </c>
      <c r="AV317">
        <f t="shared" si="56"/>
        <v>17.504320987654321</v>
      </c>
      <c r="AW317">
        <f t="shared" si="57"/>
        <v>2.1741591969135801</v>
      </c>
      <c r="AX317" s="9"/>
      <c r="AY317" s="21">
        <v>1.4459200000000001</v>
      </c>
      <c r="AZ317" s="21">
        <v>29.2529</v>
      </c>
      <c r="BA317" s="21">
        <v>-8.2305899999999994E-3</v>
      </c>
      <c r="BB317" s="21">
        <v>307</v>
      </c>
      <c r="BC317" s="21">
        <v>1.4456199999999999</v>
      </c>
      <c r="BD317">
        <f t="shared" si="58"/>
        <v>10.161222222222221</v>
      </c>
      <c r="BE317">
        <f t="shared" si="59"/>
        <v>14.692314435555556</v>
      </c>
    </row>
    <row r="318" spans="6:57" x14ac:dyDescent="0.25">
      <c r="F318" s="9"/>
      <c r="G318" s="21">
        <v>0.119171</v>
      </c>
      <c r="H318" s="21">
        <v>8.0911899999999992</v>
      </c>
      <c r="I318" s="21">
        <v>-1.45966E-2</v>
      </c>
      <c r="J318" s="21">
        <v>308</v>
      </c>
      <c r="K318" s="21">
        <v>0.11862200000000001</v>
      </c>
      <c r="L318">
        <f t="shared" si="48"/>
        <v>18.020493827160493</v>
      </c>
      <c r="M318">
        <f t="shared" si="49"/>
        <v>2.147520269876543</v>
      </c>
      <c r="N318" s="9"/>
      <c r="O318" s="21">
        <v>1.45096</v>
      </c>
      <c r="P318" s="21">
        <v>11.6485</v>
      </c>
      <c r="Q318" s="21">
        <v>-8.8348400000000001E-3</v>
      </c>
      <c r="R318" s="21">
        <v>308</v>
      </c>
      <c r="S318" s="21">
        <v>1.4504999999999999</v>
      </c>
      <c r="T318">
        <f t="shared" si="50"/>
        <v>10.90720987654321</v>
      </c>
      <c r="U318">
        <f t="shared" si="51"/>
        <v>15.825925242469136</v>
      </c>
      <c r="X318" s="9"/>
      <c r="Y318" s="21">
        <v>0.119171</v>
      </c>
      <c r="Z318" s="21">
        <v>16.917400000000001</v>
      </c>
      <c r="AA318" s="21">
        <v>-1.43494E-2</v>
      </c>
      <c r="AB318" s="21">
        <v>308</v>
      </c>
      <c r="AC318" s="21">
        <v>0.118591</v>
      </c>
      <c r="AD318">
        <f t="shared" si="52"/>
        <v>17.715308641975309</v>
      </c>
      <c r="AE318">
        <f t="shared" si="53"/>
        <v>2.1111510461728393</v>
      </c>
      <c r="AF318" s="9"/>
      <c r="AG318" s="21">
        <v>1.45096</v>
      </c>
      <c r="AH318" s="21">
        <v>20.474699999999999</v>
      </c>
      <c r="AI318" s="21">
        <v>-8.4381100000000004E-3</v>
      </c>
      <c r="AJ318" s="21">
        <v>308</v>
      </c>
      <c r="AK318" s="21">
        <v>1.4504999999999999</v>
      </c>
      <c r="AL318">
        <f t="shared" si="54"/>
        <v>10.417419753086421</v>
      </c>
      <c r="AM318">
        <f t="shared" si="55"/>
        <v>15.115259364938273</v>
      </c>
      <c r="AP318" s="9"/>
      <c r="AQ318" s="21">
        <v>0.119171</v>
      </c>
      <c r="AR318" s="21">
        <v>25.7056</v>
      </c>
      <c r="AS318" s="21">
        <v>-1.41815E-2</v>
      </c>
      <c r="AT318" s="21">
        <v>308</v>
      </c>
      <c r="AU318" s="21">
        <v>0.11862200000000001</v>
      </c>
      <c r="AV318">
        <f t="shared" si="56"/>
        <v>17.508024691358024</v>
      </c>
      <c r="AW318">
        <f t="shared" si="57"/>
        <v>2.086448810493827</v>
      </c>
      <c r="AX318" s="9"/>
      <c r="AY318" s="21">
        <v>1.45096</v>
      </c>
      <c r="AZ318" s="21">
        <v>29.263000000000002</v>
      </c>
      <c r="BA318" s="21">
        <v>-8.1024200000000008E-3</v>
      </c>
      <c r="BB318" s="21">
        <v>308</v>
      </c>
      <c r="BC318" s="21">
        <v>1.4501999999999999</v>
      </c>
      <c r="BD318">
        <f t="shared" si="58"/>
        <v>10.002987654320988</v>
      </c>
      <c r="BE318">
        <f t="shared" si="59"/>
        <v>14.513934966913581</v>
      </c>
    </row>
    <row r="319" spans="6:57" x14ac:dyDescent="0.25">
      <c r="F319" s="9"/>
      <c r="G319" s="21">
        <v>0.114136</v>
      </c>
      <c r="H319" s="21">
        <v>8.1012599999999999</v>
      </c>
      <c r="I319" s="21">
        <v>-1.4599600000000001E-2</v>
      </c>
      <c r="J319" s="21">
        <v>309</v>
      </c>
      <c r="K319" s="21">
        <v>0.113525</v>
      </c>
      <c r="L319">
        <f t="shared" si="48"/>
        <v>18.0241975308642</v>
      </c>
      <c r="M319">
        <f t="shared" si="49"/>
        <v>2.0572098093827162</v>
      </c>
      <c r="N319" s="9"/>
      <c r="O319" s="21">
        <v>1.4559899999999999</v>
      </c>
      <c r="P319" s="21">
        <v>11.6586</v>
      </c>
      <c r="Q319" s="21">
        <v>-8.7036100000000005E-3</v>
      </c>
      <c r="R319" s="21">
        <v>309</v>
      </c>
      <c r="S319" s="21">
        <v>1.4556899999999999</v>
      </c>
      <c r="T319">
        <f t="shared" si="50"/>
        <v>10.745197530864198</v>
      </c>
      <c r="U319">
        <f t="shared" si="51"/>
        <v>15.644900152962963</v>
      </c>
      <c r="X319" s="9"/>
      <c r="Y319" s="21">
        <v>0.114136</v>
      </c>
      <c r="Z319" s="21">
        <v>16.927499999999998</v>
      </c>
      <c r="AA319" s="21">
        <v>-1.43524E-2</v>
      </c>
      <c r="AB319" s="21">
        <v>309</v>
      </c>
      <c r="AC319" s="21">
        <v>0.113525</v>
      </c>
      <c r="AD319">
        <f t="shared" si="52"/>
        <v>17.719012345679008</v>
      </c>
      <c r="AE319">
        <f t="shared" si="53"/>
        <v>2.0223771930864194</v>
      </c>
      <c r="AF319" s="9"/>
      <c r="AG319" s="21">
        <v>1.4559899999999999</v>
      </c>
      <c r="AH319" s="21">
        <v>20.4848</v>
      </c>
      <c r="AI319" s="21">
        <v>-8.2946800000000005E-3</v>
      </c>
      <c r="AJ319" s="21">
        <v>309</v>
      </c>
      <c r="AK319" s="21">
        <v>1.4553799999999999</v>
      </c>
      <c r="AL319">
        <f t="shared" si="54"/>
        <v>10.240345679012346</v>
      </c>
      <c r="AM319">
        <f t="shared" si="55"/>
        <v>14.909840905185185</v>
      </c>
      <c r="AP319" s="9"/>
      <c r="AQ319" s="21">
        <v>0.114136</v>
      </c>
      <c r="AR319" s="21">
        <v>25.715699999999998</v>
      </c>
      <c r="AS319" s="21">
        <v>-1.41785E-2</v>
      </c>
      <c r="AT319" s="21">
        <v>309</v>
      </c>
      <c r="AU319" s="21">
        <v>0.113617</v>
      </c>
      <c r="AV319">
        <f t="shared" si="56"/>
        <v>17.504320987654321</v>
      </c>
      <c r="AW319">
        <f t="shared" si="57"/>
        <v>1.9978731802469136</v>
      </c>
      <c r="AX319" s="9"/>
      <c r="AY319" s="21">
        <v>1.4559899999999999</v>
      </c>
      <c r="AZ319" s="21">
        <v>29.273</v>
      </c>
      <c r="BA319" s="21">
        <v>-7.9559299999999999E-3</v>
      </c>
      <c r="BB319" s="21">
        <v>309</v>
      </c>
      <c r="BC319" s="21">
        <v>1.4553799999999999</v>
      </c>
      <c r="BD319">
        <f t="shared" si="58"/>
        <v>9.8221358024691359</v>
      </c>
      <c r="BE319">
        <f t="shared" si="59"/>
        <v>14.300931507037037</v>
      </c>
    </row>
    <row r="320" spans="6:57" x14ac:dyDescent="0.25">
      <c r="F320" s="9"/>
      <c r="G320" s="21">
        <v>0.1091</v>
      </c>
      <c r="H320" s="21">
        <v>8.1113300000000006</v>
      </c>
      <c r="I320" s="21">
        <v>-1.46027E-2</v>
      </c>
      <c r="J320" s="21">
        <v>310</v>
      </c>
      <c r="K320" s="21">
        <v>0.108612</v>
      </c>
      <c r="L320">
        <f t="shared" si="48"/>
        <v>18.028024691358024</v>
      </c>
      <c r="M320">
        <f t="shared" si="49"/>
        <v>1.9668574938271604</v>
      </c>
      <c r="N320" s="9"/>
      <c r="O320" s="21">
        <v>1.4610300000000001</v>
      </c>
      <c r="P320" s="21">
        <v>11.668699999999999</v>
      </c>
      <c r="Q320" s="21">
        <v>-8.5510299999999994E-3</v>
      </c>
      <c r="R320" s="21">
        <v>310</v>
      </c>
      <c r="S320" s="21">
        <v>1.46027</v>
      </c>
      <c r="T320">
        <f t="shared" si="50"/>
        <v>10.556827160493826</v>
      </c>
      <c r="U320">
        <f t="shared" si="51"/>
        <v>15.423841186296295</v>
      </c>
      <c r="X320" s="9"/>
      <c r="Y320" s="21">
        <v>0.1091</v>
      </c>
      <c r="Z320" s="21">
        <v>16.9375</v>
      </c>
      <c r="AA320" s="21">
        <v>-1.43646E-2</v>
      </c>
      <c r="AB320" s="21">
        <v>310</v>
      </c>
      <c r="AC320" s="21">
        <v>0.10855099999999999</v>
      </c>
      <c r="AD320">
        <f t="shared" si="52"/>
        <v>17.734074074074073</v>
      </c>
      <c r="AE320">
        <f t="shared" si="53"/>
        <v>1.9347874814814814</v>
      </c>
      <c r="AF320" s="9"/>
      <c r="AG320" s="21">
        <v>1.4610300000000001</v>
      </c>
      <c r="AH320" s="21">
        <v>20.494900000000001</v>
      </c>
      <c r="AI320" s="21">
        <v>-8.1298800000000008E-3</v>
      </c>
      <c r="AJ320" s="21">
        <v>310</v>
      </c>
      <c r="AK320" s="21">
        <v>1.46088</v>
      </c>
      <c r="AL320">
        <f t="shared" si="54"/>
        <v>10.036888888888889</v>
      </c>
      <c r="AM320">
        <f t="shared" si="55"/>
        <v>14.664195773333335</v>
      </c>
      <c r="AP320" s="9"/>
      <c r="AQ320" s="21">
        <v>0.1091</v>
      </c>
      <c r="AR320" s="21">
        <v>25.7258</v>
      </c>
      <c r="AS320" s="21">
        <v>-1.41724E-2</v>
      </c>
      <c r="AT320" s="21">
        <v>310</v>
      </c>
      <c r="AU320" s="21">
        <v>0.10855099999999999</v>
      </c>
      <c r="AV320">
        <f t="shared" si="56"/>
        <v>17.496790123456787</v>
      </c>
      <c r="AW320">
        <f t="shared" si="57"/>
        <v>1.9088998024691355</v>
      </c>
      <c r="AX320" s="9"/>
      <c r="AY320" s="21">
        <v>1.4610300000000001</v>
      </c>
      <c r="AZ320" s="21">
        <v>29.283100000000001</v>
      </c>
      <c r="BA320" s="21">
        <v>-7.8094499999999999E-3</v>
      </c>
      <c r="BB320" s="21">
        <v>310</v>
      </c>
      <c r="BC320" s="21">
        <v>1.4599599999999999</v>
      </c>
      <c r="BD320">
        <f t="shared" si="58"/>
        <v>9.6412962962962947</v>
      </c>
      <c r="BE320">
        <f t="shared" si="59"/>
        <v>14.086223127777776</v>
      </c>
    </row>
    <row r="321" spans="6:57" x14ac:dyDescent="0.25">
      <c r="F321" s="9"/>
      <c r="G321" s="21">
        <v>0.104065</v>
      </c>
      <c r="H321" s="21">
        <v>8.1213999999999995</v>
      </c>
      <c r="I321" s="21">
        <v>-1.46088E-2</v>
      </c>
      <c r="J321" s="21">
        <v>311</v>
      </c>
      <c r="K321" s="21">
        <v>0.10345500000000001</v>
      </c>
      <c r="L321">
        <f t="shared" si="48"/>
        <v>18.035555555555554</v>
      </c>
      <c r="M321">
        <f t="shared" si="49"/>
        <v>1.8768700888888887</v>
      </c>
      <c r="N321" s="9"/>
      <c r="O321" s="21">
        <v>1.4660599999999999</v>
      </c>
      <c r="P321" s="21">
        <v>11.678699999999999</v>
      </c>
      <c r="Q321" s="21">
        <v>-8.4075899999999995E-3</v>
      </c>
      <c r="R321" s="21">
        <v>311</v>
      </c>
      <c r="S321" s="21">
        <v>1.4648399999999999</v>
      </c>
      <c r="T321">
        <f t="shared" si="50"/>
        <v>10.37974074074074</v>
      </c>
      <c r="U321">
        <f t="shared" si="51"/>
        <v>15.217322710370368</v>
      </c>
      <c r="X321" s="9"/>
      <c r="Y321" s="21">
        <v>0.104065</v>
      </c>
      <c r="Z321" s="21">
        <v>16.947600000000001</v>
      </c>
      <c r="AA321" s="21">
        <v>-1.4373800000000001E-2</v>
      </c>
      <c r="AB321" s="21">
        <v>311</v>
      </c>
      <c r="AC321" s="21">
        <v>0.103546</v>
      </c>
      <c r="AD321">
        <f t="shared" si="52"/>
        <v>17.745432098765431</v>
      </c>
      <c r="AE321">
        <f t="shared" si="53"/>
        <v>1.8466783913580247</v>
      </c>
      <c r="AF321" s="9"/>
      <c r="AG321" s="21">
        <v>1.4660599999999999</v>
      </c>
      <c r="AH321" s="21">
        <v>20.504999999999999</v>
      </c>
      <c r="AI321" s="21">
        <v>-7.9833999999999999E-3</v>
      </c>
      <c r="AJ321" s="21">
        <v>311</v>
      </c>
      <c r="AK321" s="21">
        <v>1.46515</v>
      </c>
      <c r="AL321">
        <f t="shared" si="54"/>
        <v>9.8560493827160478</v>
      </c>
      <c r="AM321">
        <f t="shared" si="55"/>
        <v>14.449559758024689</v>
      </c>
      <c r="AP321" s="9"/>
      <c r="AQ321" s="21">
        <v>0.104065</v>
      </c>
      <c r="AR321" s="21">
        <v>25.735800000000001</v>
      </c>
      <c r="AS321" s="21">
        <v>-1.41663E-2</v>
      </c>
      <c r="AT321" s="21">
        <v>311</v>
      </c>
      <c r="AU321" s="21">
        <v>0.103577</v>
      </c>
      <c r="AV321">
        <f t="shared" si="56"/>
        <v>17.489259259259256</v>
      </c>
      <c r="AW321">
        <f t="shared" si="57"/>
        <v>1.8200197648148146</v>
      </c>
      <c r="AX321" s="9"/>
      <c r="AY321" s="21">
        <v>1.4660599999999999</v>
      </c>
      <c r="AZ321" s="21">
        <v>29.293199999999999</v>
      </c>
      <c r="BA321" s="21">
        <v>-7.66602E-3</v>
      </c>
      <c r="BB321" s="21">
        <v>311</v>
      </c>
      <c r="BC321" s="21">
        <v>1.4654499999999999</v>
      </c>
      <c r="BD321">
        <f t="shared" si="58"/>
        <v>9.4642222222222205</v>
      </c>
      <c r="BE321">
        <f t="shared" si="59"/>
        <v>13.875117631111108</v>
      </c>
    </row>
    <row r="322" spans="6:57" x14ac:dyDescent="0.25">
      <c r="F322" s="9"/>
      <c r="G322" s="21">
        <v>9.9029500000000006E-2</v>
      </c>
      <c r="H322" s="21">
        <v>8.1314700000000002</v>
      </c>
      <c r="I322" s="21">
        <v>-1.46088E-2</v>
      </c>
      <c r="J322" s="21">
        <v>312</v>
      </c>
      <c r="K322" s="21">
        <v>9.8602300000000004E-2</v>
      </c>
      <c r="L322">
        <f t="shared" si="48"/>
        <v>18.035555555555554</v>
      </c>
      <c r="M322">
        <f t="shared" si="49"/>
        <v>1.7860520488888889</v>
      </c>
      <c r="N322" s="9"/>
      <c r="O322" s="21">
        <v>1.4711000000000001</v>
      </c>
      <c r="P322" s="21">
        <v>11.688800000000001</v>
      </c>
      <c r="Q322" s="21">
        <v>-8.2641599999999996E-3</v>
      </c>
      <c r="R322" s="21">
        <v>312</v>
      </c>
      <c r="S322" s="21">
        <v>1.4700299999999999</v>
      </c>
      <c r="T322">
        <f t="shared" si="50"/>
        <v>10.202666666666666</v>
      </c>
      <c r="U322">
        <f t="shared" si="51"/>
        <v>15.009142933333333</v>
      </c>
      <c r="X322" s="9"/>
      <c r="Y322" s="21">
        <v>9.9029500000000006E-2</v>
      </c>
      <c r="Z322" s="21">
        <v>16.957699999999999</v>
      </c>
      <c r="AA322" s="21">
        <v>-1.43768E-2</v>
      </c>
      <c r="AB322" s="21">
        <v>312</v>
      </c>
      <c r="AC322" s="21">
        <v>9.8571800000000001E-2</v>
      </c>
      <c r="AD322">
        <f t="shared" si="52"/>
        <v>17.749135802469137</v>
      </c>
      <c r="AE322">
        <f t="shared" si="53"/>
        <v>1.7576880439506175</v>
      </c>
      <c r="AF322" s="9"/>
      <c r="AG322" s="21">
        <v>1.4711000000000001</v>
      </c>
      <c r="AH322" s="21">
        <v>20.515000000000001</v>
      </c>
      <c r="AI322" s="21">
        <v>-7.8308100000000005E-3</v>
      </c>
      <c r="AJ322" s="21">
        <v>312</v>
      </c>
      <c r="AK322" s="21">
        <v>1.47034</v>
      </c>
      <c r="AL322">
        <f t="shared" si="54"/>
        <v>9.6676666666666673</v>
      </c>
      <c r="AM322">
        <f t="shared" si="55"/>
        <v>14.222104433333335</v>
      </c>
      <c r="AP322" s="9"/>
      <c r="AQ322" s="21">
        <v>9.9029500000000006E-2</v>
      </c>
      <c r="AR322" s="21">
        <v>25.745899999999999</v>
      </c>
      <c r="AS322" s="21">
        <v>-1.4163200000000001E-2</v>
      </c>
      <c r="AT322" s="21">
        <v>312</v>
      </c>
      <c r="AU322" s="21">
        <v>9.8480200000000004E-2</v>
      </c>
      <c r="AV322">
        <f t="shared" si="56"/>
        <v>17.485432098765433</v>
      </c>
      <c r="AW322">
        <f t="shared" si="57"/>
        <v>1.7315735980246916</v>
      </c>
      <c r="AX322" s="9"/>
      <c r="AY322" s="21">
        <v>1.4711000000000001</v>
      </c>
      <c r="AZ322" s="21">
        <v>29.3032</v>
      </c>
      <c r="BA322" s="21">
        <v>-7.5012200000000003E-3</v>
      </c>
      <c r="BB322" s="21">
        <v>312</v>
      </c>
      <c r="BC322" s="21">
        <v>1.4706399999999999</v>
      </c>
      <c r="BD322">
        <f t="shared" si="58"/>
        <v>9.2607654320987649</v>
      </c>
      <c r="BE322">
        <f t="shared" si="59"/>
        <v>13.623512027160494</v>
      </c>
    </row>
    <row r="323" spans="6:57" x14ac:dyDescent="0.25">
      <c r="F323" s="9"/>
      <c r="G323" s="21">
        <v>9.3994099999999997E-2</v>
      </c>
      <c r="H323" s="21">
        <v>8.1415400000000009</v>
      </c>
      <c r="I323" s="21">
        <v>-1.46179E-2</v>
      </c>
      <c r="J323" s="21">
        <v>313</v>
      </c>
      <c r="K323" s="21">
        <v>9.3475299999999997E-2</v>
      </c>
      <c r="L323">
        <f t="shared" si="48"/>
        <v>18.046790123456791</v>
      </c>
      <c r="M323">
        <f t="shared" si="49"/>
        <v>1.69629179554321</v>
      </c>
      <c r="N323" s="9"/>
      <c r="O323" s="21">
        <v>1.47614</v>
      </c>
      <c r="P323" s="21">
        <v>11.6989</v>
      </c>
      <c r="Q323" s="21">
        <v>-8.1115700000000002E-3</v>
      </c>
      <c r="R323" s="21">
        <v>313</v>
      </c>
      <c r="S323" s="21">
        <v>1.4755199999999999</v>
      </c>
      <c r="T323">
        <f t="shared" si="50"/>
        <v>10.014283950617283</v>
      </c>
      <c r="U323">
        <f t="shared" si="51"/>
        <v>14.782485110864197</v>
      </c>
      <c r="X323" s="9"/>
      <c r="Y323" s="21">
        <v>9.3994099999999997E-2</v>
      </c>
      <c r="Z323" s="21">
        <v>16.9678</v>
      </c>
      <c r="AA323" s="21">
        <v>-1.4379899999999999E-2</v>
      </c>
      <c r="AB323" s="21">
        <v>313</v>
      </c>
      <c r="AC323" s="21">
        <v>9.3444799999999995E-2</v>
      </c>
      <c r="AD323">
        <f t="shared" si="52"/>
        <v>17.752962962962961</v>
      </c>
      <c r="AE323">
        <f t="shared" si="53"/>
        <v>1.6686737760370367</v>
      </c>
      <c r="AF323" s="9"/>
      <c r="AG323" s="21">
        <v>1.47614</v>
      </c>
      <c r="AH323" s="21">
        <v>20.525099999999998</v>
      </c>
      <c r="AI323" s="21">
        <v>-7.6629599999999999E-3</v>
      </c>
      <c r="AJ323" s="21">
        <v>313</v>
      </c>
      <c r="AK323" s="21">
        <v>1.47522</v>
      </c>
      <c r="AL323">
        <f t="shared" si="54"/>
        <v>9.4604444444444429</v>
      </c>
      <c r="AM323">
        <f t="shared" si="55"/>
        <v>13.96494046222222</v>
      </c>
      <c r="AP323" s="9"/>
      <c r="AQ323" s="21">
        <v>9.3994099999999997E-2</v>
      </c>
      <c r="AR323" s="21">
        <v>25.756</v>
      </c>
      <c r="AS323" s="21">
        <v>-1.4175399999999999E-2</v>
      </c>
      <c r="AT323" s="21">
        <v>313</v>
      </c>
      <c r="AU323" s="21">
        <v>9.3383800000000003E-2</v>
      </c>
      <c r="AV323">
        <f t="shared" si="56"/>
        <v>17.500493827160494</v>
      </c>
      <c r="AW323">
        <f t="shared" si="57"/>
        <v>1.644943166839506</v>
      </c>
      <c r="AX323" s="9"/>
      <c r="AY323" s="21">
        <v>1.47614</v>
      </c>
      <c r="AZ323" s="21">
        <v>29.313300000000002</v>
      </c>
      <c r="BA323" s="21">
        <v>-7.3272700000000003E-3</v>
      </c>
      <c r="BB323" s="21">
        <v>313</v>
      </c>
      <c r="BC323" s="21">
        <v>1.47522</v>
      </c>
      <c r="BD323">
        <f t="shared" si="58"/>
        <v>9.0460123456790118</v>
      </c>
      <c r="BE323">
        <f t="shared" si="59"/>
        <v>13.353180663950617</v>
      </c>
    </row>
    <row r="324" spans="6:57" x14ac:dyDescent="0.25">
      <c r="F324" s="9"/>
      <c r="G324" s="21">
        <v>8.8958700000000002E-2</v>
      </c>
      <c r="H324" s="21">
        <v>8.1516099999999998</v>
      </c>
      <c r="I324" s="21">
        <v>-1.46179E-2</v>
      </c>
      <c r="J324" s="21">
        <v>314</v>
      </c>
      <c r="K324" s="21">
        <v>8.8470499999999994E-2</v>
      </c>
      <c r="L324">
        <f t="shared" si="48"/>
        <v>18.046790123456791</v>
      </c>
      <c r="M324">
        <f t="shared" si="49"/>
        <v>1.6054189885555556</v>
      </c>
      <c r="N324" s="9"/>
      <c r="O324" s="21">
        <v>1.4811700000000001</v>
      </c>
      <c r="P324" s="21">
        <v>11.709</v>
      </c>
      <c r="Q324" s="21">
        <v>-7.9620400000000001E-3</v>
      </c>
      <c r="R324" s="21">
        <v>314</v>
      </c>
      <c r="S324" s="21">
        <v>1.48071</v>
      </c>
      <c r="T324">
        <f t="shared" si="50"/>
        <v>9.8296790123456788</v>
      </c>
      <c r="U324">
        <f t="shared" si="51"/>
        <v>14.55942566271605</v>
      </c>
      <c r="X324" s="9"/>
      <c r="Y324" s="21">
        <v>8.8958700000000002E-2</v>
      </c>
      <c r="Z324" s="21">
        <v>16.977799999999998</v>
      </c>
      <c r="AA324" s="21">
        <v>-1.4382900000000001E-2</v>
      </c>
      <c r="AB324" s="21">
        <v>314</v>
      </c>
      <c r="AC324" s="21">
        <v>8.8409399999999999E-2</v>
      </c>
      <c r="AD324">
        <f t="shared" si="52"/>
        <v>17.756666666666668</v>
      </c>
      <c r="AE324">
        <f t="shared" si="53"/>
        <v>1.5796099830000001</v>
      </c>
      <c r="AF324" s="9"/>
      <c r="AG324" s="21">
        <v>1.4811700000000001</v>
      </c>
      <c r="AH324" s="21">
        <v>20.5352</v>
      </c>
      <c r="AI324" s="21">
        <v>-7.5164799999999999E-3</v>
      </c>
      <c r="AJ324" s="21">
        <v>314</v>
      </c>
      <c r="AK324" s="21">
        <v>1.48041</v>
      </c>
      <c r="AL324">
        <f t="shared" si="54"/>
        <v>9.2796049382716053</v>
      </c>
      <c r="AM324">
        <f t="shared" si="55"/>
        <v>13.744672446419754</v>
      </c>
      <c r="AP324" s="9"/>
      <c r="AQ324" s="21">
        <v>8.8958700000000002E-2</v>
      </c>
      <c r="AR324" s="21">
        <v>25.765999999999998</v>
      </c>
      <c r="AS324" s="21">
        <v>-1.41846E-2</v>
      </c>
      <c r="AT324" s="21">
        <v>314</v>
      </c>
      <c r="AU324" s="21">
        <v>8.8409399999999999E-2</v>
      </c>
      <c r="AV324">
        <f t="shared" si="56"/>
        <v>17.511851851851851</v>
      </c>
      <c r="AW324">
        <f t="shared" si="57"/>
        <v>1.5578315753333334</v>
      </c>
      <c r="AX324" s="9"/>
      <c r="AY324" s="21">
        <v>1.4811700000000001</v>
      </c>
      <c r="AZ324" s="21">
        <v>29.323399999999999</v>
      </c>
      <c r="BA324" s="21">
        <v>-7.1502700000000002E-3</v>
      </c>
      <c r="BB324" s="21">
        <v>314</v>
      </c>
      <c r="BC324" s="21">
        <v>1.48071</v>
      </c>
      <c r="BD324">
        <f t="shared" si="58"/>
        <v>8.8274938271604935</v>
      </c>
      <c r="BE324">
        <f t="shared" si="59"/>
        <v>13.075019031975309</v>
      </c>
    </row>
    <row r="325" spans="6:57" x14ac:dyDescent="0.25">
      <c r="F325" s="9"/>
      <c r="G325" s="21">
        <v>8.3923300000000006E-2</v>
      </c>
      <c r="H325" s="21">
        <v>8.1616800000000005</v>
      </c>
      <c r="I325" s="21">
        <v>-1.46149E-2</v>
      </c>
      <c r="J325" s="21">
        <v>315</v>
      </c>
      <c r="K325" s="21">
        <v>8.3312999999999998E-2</v>
      </c>
      <c r="L325">
        <f t="shared" si="48"/>
        <v>18.043086419753088</v>
      </c>
      <c r="M325">
        <f t="shared" si="49"/>
        <v>1.5142353545308644</v>
      </c>
      <c r="N325" s="9"/>
      <c r="O325" s="21">
        <v>1.48621</v>
      </c>
      <c r="P325" s="21">
        <v>11.718999999999999</v>
      </c>
      <c r="Q325" s="21">
        <v>-7.7789299999999999E-3</v>
      </c>
      <c r="R325" s="21">
        <v>315</v>
      </c>
      <c r="S325" s="21">
        <v>1.4859</v>
      </c>
      <c r="T325">
        <f t="shared" si="50"/>
        <v>9.6036172839506158</v>
      </c>
      <c r="U325">
        <f t="shared" si="51"/>
        <v>14.272992043580246</v>
      </c>
      <c r="X325" s="9"/>
      <c r="Y325" s="21">
        <v>8.3923300000000006E-2</v>
      </c>
      <c r="Z325" s="21">
        <v>16.9879</v>
      </c>
      <c r="AA325" s="21">
        <v>-1.4389000000000001E-2</v>
      </c>
      <c r="AB325" s="21">
        <v>315</v>
      </c>
      <c r="AC325" s="21">
        <v>8.3374000000000004E-2</v>
      </c>
      <c r="AD325">
        <f t="shared" si="52"/>
        <v>17.764197530864198</v>
      </c>
      <c r="AE325">
        <f t="shared" si="53"/>
        <v>1.4908300786419755</v>
      </c>
      <c r="AF325" s="9"/>
      <c r="AG325" s="21">
        <v>1.48621</v>
      </c>
      <c r="AH325" s="21">
        <v>20.545200000000001</v>
      </c>
      <c r="AI325" s="21">
        <v>-7.3303200000000004E-3</v>
      </c>
      <c r="AJ325" s="21">
        <v>315</v>
      </c>
      <c r="AK325" s="21">
        <v>1.4859</v>
      </c>
      <c r="AL325">
        <f t="shared" si="54"/>
        <v>9.0497777777777788</v>
      </c>
      <c r="AM325">
        <f t="shared" si="55"/>
        <v>13.449870231111113</v>
      </c>
      <c r="AP325" s="9"/>
      <c r="AQ325" s="21">
        <v>8.3923300000000006E-2</v>
      </c>
      <c r="AR325" s="21">
        <v>25.7761</v>
      </c>
      <c r="AS325" s="21">
        <v>-1.41937E-2</v>
      </c>
      <c r="AT325" s="21">
        <v>315</v>
      </c>
      <c r="AU325" s="21">
        <v>8.3374000000000004E-2</v>
      </c>
      <c r="AV325">
        <f t="shared" si="56"/>
        <v>17.523086419753085</v>
      </c>
      <c r="AW325">
        <f t="shared" si="57"/>
        <v>1.4705952385308643</v>
      </c>
      <c r="AX325" s="9"/>
      <c r="AY325" s="21">
        <v>1.48621</v>
      </c>
      <c r="AZ325" s="21">
        <v>29.333500000000001</v>
      </c>
      <c r="BA325" s="21">
        <v>-6.9824199999999996E-3</v>
      </c>
      <c r="BB325" s="21">
        <v>315</v>
      </c>
      <c r="BC325" s="21">
        <v>1.4856</v>
      </c>
      <c r="BD325">
        <f t="shared" si="58"/>
        <v>8.6202716049382708</v>
      </c>
      <c r="BE325">
        <f t="shared" si="59"/>
        <v>12.811533861975308</v>
      </c>
    </row>
    <row r="326" spans="6:57" x14ac:dyDescent="0.25">
      <c r="F326" s="9"/>
      <c r="G326" s="21">
        <v>7.8887899999999997E-2</v>
      </c>
      <c r="H326" s="21">
        <v>8.1717600000000008</v>
      </c>
      <c r="I326" s="21">
        <v>-1.4611799999999999E-2</v>
      </c>
      <c r="J326" s="21">
        <v>316</v>
      </c>
      <c r="K326" s="21">
        <v>7.8399700000000003E-2</v>
      </c>
      <c r="L326">
        <f t="shared" si="48"/>
        <v>18.039259259259257</v>
      </c>
      <c r="M326">
        <f t="shared" si="49"/>
        <v>1.4230792805185184</v>
      </c>
      <c r="N326" s="9"/>
      <c r="O326" s="21">
        <v>1.4912399999999999</v>
      </c>
      <c r="P326" s="21">
        <v>11.729100000000001</v>
      </c>
      <c r="Q326" s="21">
        <v>-7.6019299999999998E-3</v>
      </c>
      <c r="R326" s="21">
        <v>316</v>
      </c>
      <c r="S326" s="21">
        <v>1.49048</v>
      </c>
      <c r="T326">
        <f t="shared" si="50"/>
        <v>9.3850987654320974</v>
      </c>
      <c r="U326">
        <f t="shared" si="51"/>
        <v>13.99543468296296</v>
      </c>
      <c r="X326" s="9"/>
      <c r="Y326" s="21">
        <v>7.8887899999999997E-2</v>
      </c>
      <c r="Z326" s="21">
        <v>16.998000000000001</v>
      </c>
      <c r="AA326" s="21">
        <v>-1.4389000000000001E-2</v>
      </c>
      <c r="AB326" s="21">
        <v>316</v>
      </c>
      <c r="AC326" s="21">
        <v>7.8399700000000003E-2</v>
      </c>
      <c r="AD326">
        <f t="shared" si="52"/>
        <v>17.764197530864198</v>
      </c>
      <c r="AE326">
        <f t="shared" si="53"/>
        <v>1.4013802383950618</v>
      </c>
      <c r="AF326" s="9"/>
      <c r="AG326" s="21">
        <v>1.4912399999999999</v>
      </c>
      <c r="AH326" s="21">
        <v>20.555299999999999</v>
      </c>
      <c r="AI326" s="21">
        <v>-7.1472200000000001E-3</v>
      </c>
      <c r="AJ326" s="21">
        <v>316</v>
      </c>
      <c r="AK326" s="21">
        <v>1.49048</v>
      </c>
      <c r="AL326">
        <f t="shared" si="54"/>
        <v>8.8237283950617282</v>
      </c>
      <c r="AM326">
        <f t="shared" si="55"/>
        <v>13.15829673185185</v>
      </c>
      <c r="AP326" s="9"/>
      <c r="AQ326" s="21">
        <v>7.8887899999999997E-2</v>
      </c>
      <c r="AR326" s="21">
        <v>25.786200000000001</v>
      </c>
      <c r="AS326" s="21">
        <v>-1.42059E-2</v>
      </c>
      <c r="AT326" s="21">
        <v>316</v>
      </c>
      <c r="AU326" s="21">
        <v>7.8277600000000003E-2</v>
      </c>
      <c r="AV326">
        <f t="shared" si="56"/>
        <v>17.538148148148146</v>
      </c>
      <c r="AW326">
        <f t="shared" si="57"/>
        <v>1.383547677296296</v>
      </c>
      <c r="AX326" s="9"/>
      <c r="AY326" s="21">
        <v>1.4912399999999999</v>
      </c>
      <c r="AZ326" s="21">
        <v>29.343499999999999</v>
      </c>
      <c r="BA326" s="21">
        <v>-6.8054200000000004E-3</v>
      </c>
      <c r="BB326" s="21">
        <v>316</v>
      </c>
      <c r="BC326" s="21">
        <v>1.49078</v>
      </c>
      <c r="BD326">
        <f t="shared" si="58"/>
        <v>8.4017530864197525</v>
      </c>
      <c r="BE326">
        <f t="shared" si="59"/>
        <v>12.529030272592591</v>
      </c>
    </row>
    <row r="327" spans="6:57" x14ac:dyDescent="0.25">
      <c r="F327" s="9"/>
      <c r="G327" s="21">
        <v>7.3852500000000001E-2</v>
      </c>
      <c r="H327" s="21">
        <v>8.1818299999999997</v>
      </c>
      <c r="I327" s="21">
        <v>-1.46149E-2</v>
      </c>
      <c r="J327" s="21">
        <v>317</v>
      </c>
      <c r="K327" s="21">
        <v>7.3333700000000002E-2</v>
      </c>
      <c r="L327">
        <f t="shared" si="48"/>
        <v>18.043086419753088</v>
      </c>
      <c r="M327">
        <f t="shared" si="49"/>
        <v>1.332527039814815</v>
      </c>
      <c r="N327" s="9"/>
      <c r="O327" s="21">
        <v>1.4962800000000001</v>
      </c>
      <c r="P327" s="21">
        <v>11.7392</v>
      </c>
      <c r="Q327" s="21">
        <v>-7.40662E-3</v>
      </c>
      <c r="R327" s="21">
        <v>317</v>
      </c>
      <c r="S327" s="21">
        <v>1.49536</v>
      </c>
      <c r="T327">
        <f t="shared" si="50"/>
        <v>9.1439753086419753</v>
      </c>
      <c r="U327">
        <f t="shared" si="51"/>
        <v>13.681947374814815</v>
      </c>
      <c r="X327" s="9"/>
      <c r="Y327" s="21">
        <v>7.3852500000000001E-2</v>
      </c>
      <c r="Z327" s="21">
        <v>17.007999999999999</v>
      </c>
      <c r="AA327" s="21">
        <v>-1.4401199999999999E-2</v>
      </c>
      <c r="AB327" s="21">
        <v>317</v>
      </c>
      <c r="AC327" s="21">
        <v>7.3272699999999996E-2</v>
      </c>
      <c r="AD327">
        <f t="shared" si="52"/>
        <v>17.779259259259259</v>
      </c>
      <c r="AE327">
        <f t="shared" si="53"/>
        <v>1.3130427444444444</v>
      </c>
      <c r="AF327" s="9"/>
      <c r="AG327" s="21">
        <v>1.4962800000000001</v>
      </c>
      <c r="AH327" s="21">
        <v>20.5654</v>
      </c>
      <c r="AI327" s="21">
        <v>-6.9641099999999999E-3</v>
      </c>
      <c r="AJ327" s="21">
        <v>317</v>
      </c>
      <c r="AK327" s="21">
        <v>1.4956700000000001</v>
      </c>
      <c r="AL327">
        <f t="shared" si="54"/>
        <v>8.597666666666667</v>
      </c>
      <c r="AM327">
        <f t="shared" si="55"/>
        <v>12.864516680000001</v>
      </c>
      <c r="AP327" s="9"/>
      <c r="AQ327" s="21">
        <v>7.3852500000000001E-2</v>
      </c>
      <c r="AR327" s="21">
        <v>25.796299999999999</v>
      </c>
      <c r="AS327" s="21">
        <v>-1.4218099999999999E-2</v>
      </c>
      <c r="AT327" s="21">
        <v>317</v>
      </c>
      <c r="AU327" s="21">
        <v>7.3303199999999999E-2</v>
      </c>
      <c r="AV327">
        <f t="shared" si="56"/>
        <v>17.553209876543207</v>
      </c>
      <c r="AW327">
        <f t="shared" si="57"/>
        <v>1.2963484324074073</v>
      </c>
      <c r="AX327" s="9"/>
      <c r="AY327" s="21">
        <v>1.4962800000000001</v>
      </c>
      <c r="AZ327" s="21">
        <v>29.3536</v>
      </c>
      <c r="BA327" s="21">
        <v>-6.6284200000000003E-3</v>
      </c>
      <c r="BB327" s="21">
        <v>317</v>
      </c>
      <c r="BC327" s="21">
        <v>1.49597</v>
      </c>
      <c r="BD327">
        <f t="shared" si="58"/>
        <v>8.1832345679012342</v>
      </c>
      <c r="BE327">
        <f t="shared" si="59"/>
        <v>12.24441021925926</v>
      </c>
    </row>
    <row r="328" spans="6:57" x14ac:dyDescent="0.25">
      <c r="F328" s="9"/>
      <c r="G328" s="21">
        <v>6.8817100000000006E-2</v>
      </c>
      <c r="H328" s="21">
        <v>8.1919000000000004</v>
      </c>
      <c r="I328" s="21">
        <v>-1.4624E-2</v>
      </c>
      <c r="J328" s="21">
        <v>318</v>
      </c>
      <c r="K328" s="21">
        <v>6.8389900000000003E-2</v>
      </c>
      <c r="L328">
        <f t="shared" si="48"/>
        <v>18.054320987654318</v>
      </c>
      <c r="M328">
        <f t="shared" si="49"/>
        <v>1.2424460128395061</v>
      </c>
      <c r="N328" s="9"/>
      <c r="O328" s="21">
        <v>1.5013099999999999</v>
      </c>
      <c r="P328" s="21">
        <v>11.7492</v>
      </c>
      <c r="Q328" s="21">
        <v>-7.2113000000000003E-3</v>
      </c>
      <c r="R328" s="21">
        <v>318</v>
      </c>
      <c r="S328" s="21">
        <v>1.5005500000000001</v>
      </c>
      <c r="T328">
        <f t="shared" si="50"/>
        <v>8.9028395061728389</v>
      </c>
      <c r="U328">
        <f t="shared" si="51"/>
        <v>13.365921979012343</v>
      </c>
      <c r="X328" s="9"/>
      <c r="Y328" s="21">
        <v>6.8817100000000006E-2</v>
      </c>
      <c r="Z328" s="21">
        <v>17.0181</v>
      </c>
      <c r="AA328" s="21">
        <v>-1.44104E-2</v>
      </c>
      <c r="AB328" s="21">
        <v>318</v>
      </c>
      <c r="AC328" s="21">
        <v>6.8328899999999998E-2</v>
      </c>
      <c r="AD328">
        <f t="shared" si="52"/>
        <v>17.790617283950617</v>
      </c>
      <c r="AE328">
        <f t="shared" si="53"/>
        <v>1.2242986886913581</v>
      </c>
      <c r="AF328" s="9"/>
      <c r="AG328" s="21">
        <v>1.5013099999999999</v>
      </c>
      <c r="AH328" s="21">
        <v>20.575500000000002</v>
      </c>
      <c r="AI328" s="21">
        <v>-6.7627E-3</v>
      </c>
      <c r="AJ328" s="21">
        <v>318</v>
      </c>
      <c r="AK328" s="21">
        <v>1.5005500000000001</v>
      </c>
      <c r="AL328">
        <f t="shared" si="54"/>
        <v>8.3490123456790126</v>
      </c>
      <c r="AM328">
        <f t="shared" si="55"/>
        <v>12.534455724691357</v>
      </c>
      <c r="AP328" s="9"/>
      <c r="AQ328" s="21">
        <v>6.8817100000000006E-2</v>
      </c>
      <c r="AR328" s="21">
        <v>25.8063</v>
      </c>
      <c r="AS328" s="21">
        <v>-1.42334E-2</v>
      </c>
      <c r="AT328" s="21">
        <v>318</v>
      </c>
      <c r="AU328" s="21">
        <v>6.8298300000000006E-2</v>
      </c>
      <c r="AV328">
        <f t="shared" si="56"/>
        <v>17.572098765432099</v>
      </c>
      <c r="AW328">
        <f t="shared" si="57"/>
        <v>1.2092608779506173</v>
      </c>
      <c r="AX328" s="9"/>
      <c r="AY328" s="21">
        <v>1.5013099999999999</v>
      </c>
      <c r="AZ328" s="21">
        <v>29.363700000000001</v>
      </c>
      <c r="BA328" s="21">
        <v>-6.4483600000000002E-3</v>
      </c>
      <c r="BB328" s="21">
        <v>318</v>
      </c>
      <c r="BC328" s="21">
        <v>1.5005500000000001</v>
      </c>
      <c r="BD328">
        <f t="shared" si="58"/>
        <v>7.9609382716049373</v>
      </c>
      <c r="BE328">
        <f t="shared" si="59"/>
        <v>11.951836236543208</v>
      </c>
    </row>
    <row r="329" spans="6:57" x14ac:dyDescent="0.25">
      <c r="F329" s="9"/>
      <c r="G329" s="21">
        <v>6.3781699999999997E-2</v>
      </c>
      <c r="H329" s="21">
        <v>8.2019699999999993</v>
      </c>
      <c r="I329" s="21">
        <v>-1.46362E-2</v>
      </c>
      <c r="J329" s="21">
        <v>319</v>
      </c>
      <c r="K329" s="21">
        <v>6.3201900000000005E-2</v>
      </c>
      <c r="L329">
        <f t="shared" si="48"/>
        <v>18.069382716049383</v>
      </c>
      <c r="M329">
        <f t="shared" si="49"/>
        <v>1.1524959475802468</v>
      </c>
      <c r="N329" s="9"/>
      <c r="O329" s="21">
        <v>1.5063500000000001</v>
      </c>
      <c r="P329" s="21">
        <v>11.7593</v>
      </c>
      <c r="Q329" s="21">
        <v>-7.0129399999999996E-3</v>
      </c>
      <c r="R329" s="21">
        <v>319</v>
      </c>
      <c r="S329" s="21">
        <v>1.50543</v>
      </c>
      <c r="T329">
        <f t="shared" si="50"/>
        <v>8.6579506172839498</v>
      </c>
      <c r="U329">
        <f t="shared" si="51"/>
        <v>13.041903912345678</v>
      </c>
      <c r="X329" s="9"/>
      <c r="Y329" s="21">
        <v>6.3781699999999997E-2</v>
      </c>
      <c r="Z329" s="21">
        <v>17.028199999999998</v>
      </c>
      <c r="AA329" s="21">
        <v>-1.44257E-2</v>
      </c>
      <c r="AB329" s="21">
        <v>319</v>
      </c>
      <c r="AC329" s="21">
        <v>6.3232399999999994E-2</v>
      </c>
      <c r="AD329">
        <f t="shared" si="52"/>
        <v>17.809506172839505</v>
      </c>
      <c r="AE329">
        <f t="shared" si="53"/>
        <v>1.1359205798641974</v>
      </c>
      <c r="AF329" s="9"/>
      <c r="AG329" s="21">
        <v>1.5063500000000001</v>
      </c>
      <c r="AH329" s="21">
        <v>20.5855</v>
      </c>
      <c r="AI329" s="21">
        <v>-6.5704300000000004E-3</v>
      </c>
      <c r="AJ329" s="21">
        <v>319</v>
      </c>
      <c r="AK329" s="21">
        <v>1.5057400000000001</v>
      </c>
      <c r="AL329">
        <f t="shared" si="54"/>
        <v>8.1116419753086415</v>
      </c>
      <c r="AM329">
        <f t="shared" si="55"/>
        <v>12.218971889506173</v>
      </c>
      <c r="AP329" s="9"/>
      <c r="AQ329" s="21">
        <v>6.3781699999999997E-2</v>
      </c>
      <c r="AR329" s="21">
        <v>25.816400000000002</v>
      </c>
      <c r="AS329" s="21">
        <v>-1.4242599999999999E-2</v>
      </c>
      <c r="AT329" s="21">
        <v>319</v>
      </c>
      <c r="AU329" s="21">
        <v>6.3354499999999994E-2</v>
      </c>
      <c r="AV329">
        <f t="shared" si="56"/>
        <v>17.583456790123453</v>
      </c>
      <c r="AW329">
        <f t="shared" si="57"/>
        <v>1.1215027659506169</v>
      </c>
      <c r="AX329" s="9"/>
      <c r="AY329" s="21">
        <v>1.5063500000000001</v>
      </c>
      <c r="AZ329" s="21">
        <v>29.373699999999999</v>
      </c>
      <c r="BA329" s="21">
        <v>-6.2560999999999997E-3</v>
      </c>
      <c r="BB329" s="21">
        <v>319</v>
      </c>
      <c r="BC329" s="21">
        <v>1.50543</v>
      </c>
      <c r="BD329">
        <f t="shared" si="58"/>
        <v>7.7235802469135795</v>
      </c>
      <c r="BE329">
        <f t="shared" si="59"/>
        <v>11.63441510493827</v>
      </c>
    </row>
    <row r="330" spans="6:57" x14ac:dyDescent="0.25">
      <c r="F330" s="9"/>
      <c r="G330" s="21">
        <v>5.8746300000000001E-2</v>
      </c>
      <c r="H330" s="21">
        <v>8.21204</v>
      </c>
      <c r="I330" s="21">
        <v>-1.4639299999999999E-2</v>
      </c>
      <c r="J330" s="21">
        <v>320</v>
      </c>
      <c r="K330" s="21">
        <v>5.8227500000000001E-2</v>
      </c>
      <c r="L330">
        <f t="shared" si="48"/>
        <v>18.07320987654321</v>
      </c>
      <c r="M330">
        <f t="shared" si="49"/>
        <v>1.0617342093703703</v>
      </c>
      <c r="N330" s="9"/>
      <c r="O330" s="21">
        <v>1.5113799999999999</v>
      </c>
      <c r="P330" s="21">
        <v>11.769399999999999</v>
      </c>
      <c r="Q330" s="21">
        <v>-6.8084699999999996E-3</v>
      </c>
      <c r="R330" s="21">
        <v>320</v>
      </c>
      <c r="S330" s="21">
        <v>1.5109300000000001</v>
      </c>
      <c r="T330">
        <f t="shared" si="50"/>
        <v>8.4055185185185177</v>
      </c>
      <c r="U330">
        <f t="shared" si="51"/>
        <v>12.703932578518517</v>
      </c>
      <c r="X330" s="9"/>
      <c r="Y330" s="21">
        <v>5.8746300000000001E-2</v>
      </c>
      <c r="Z330" s="21">
        <v>17.0383</v>
      </c>
      <c r="AA330" s="21">
        <v>-1.4422600000000001E-2</v>
      </c>
      <c r="AB330" s="21">
        <v>320</v>
      </c>
      <c r="AC330" s="21">
        <v>5.8166500000000003E-2</v>
      </c>
      <c r="AD330">
        <f t="shared" si="52"/>
        <v>17.805679012345678</v>
      </c>
      <c r="AE330">
        <f t="shared" si="53"/>
        <v>1.0460177609629628</v>
      </c>
      <c r="AF330" s="9"/>
      <c r="AG330" s="21">
        <v>1.5113799999999999</v>
      </c>
      <c r="AH330" s="21">
        <v>20.595600000000001</v>
      </c>
      <c r="AI330" s="21">
        <v>-6.3629200000000002E-3</v>
      </c>
      <c r="AJ330" s="21">
        <v>320</v>
      </c>
      <c r="AK330" s="21">
        <v>1.5106200000000001</v>
      </c>
      <c r="AL330">
        <f t="shared" si="54"/>
        <v>7.8554567901234567</v>
      </c>
      <c r="AM330">
        <f t="shared" si="55"/>
        <v>11.87258028345679</v>
      </c>
      <c r="AP330" s="9"/>
      <c r="AQ330" s="21">
        <v>5.8746300000000001E-2</v>
      </c>
      <c r="AR330" s="21">
        <v>25.826499999999999</v>
      </c>
      <c r="AS330" s="21">
        <v>-1.4242599999999999E-2</v>
      </c>
      <c r="AT330" s="21">
        <v>320</v>
      </c>
      <c r="AU330" s="21">
        <v>5.8136E-2</v>
      </c>
      <c r="AV330">
        <f t="shared" si="56"/>
        <v>17.583456790123453</v>
      </c>
      <c r="AW330">
        <f t="shared" si="57"/>
        <v>1.0329630276296293</v>
      </c>
      <c r="AX330" s="9"/>
      <c r="AY330" s="21">
        <v>1.5113799999999999</v>
      </c>
      <c r="AZ330" s="21">
        <v>29.383800000000001</v>
      </c>
      <c r="BA330" s="21">
        <v>-6.0699500000000002E-3</v>
      </c>
      <c r="BB330" s="21">
        <v>320</v>
      </c>
      <c r="BC330" s="21">
        <v>1.51031</v>
      </c>
      <c r="BD330">
        <f t="shared" si="58"/>
        <v>7.4937654320987654</v>
      </c>
      <c r="BE330">
        <f t="shared" si="59"/>
        <v>11.325927198765431</v>
      </c>
    </row>
    <row r="331" spans="6:57" x14ac:dyDescent="0.25">
      <c r="F331" s="9"/>
      <c r="G331" s="21">
        <v>5.3710899999999999E-2</v>
      </c>
      <c r="H331" s="21">
        <v>8.2221100000000007</v>
      </c>
      <c r="I331" s="21">
        <v>-1.4639299999999999E-2</v>
      </c>
      <c r="J331" s="21">
        <v>321</v>
      </c>
      <c r="K331" s="21">
        <v>5.3131100000000001E-2</v>
      </c>
      <c r="L331">
        <f t="shared" si="48"/>
        <v>18.07320987654321</v>
      </c>
      <c r="M331">
        <f t="shared" si="49"/>
        <v>0.97072836835802467</v>
      </c>
      <c r="N331" s="9"/>
      <c r="O331" s="21">
        <v>1.5164200000000001</v>
      </c>
      <c r="P331" s="21">
        <v>11.779500000000001</v>
      </c>
      <c r="Q331" s="21">
        <v>-6.5948500000000002E-3</v>
      </c>
      <c r="R331" s="21">
        <v>321</v>
      </c>
      <c r="S331" s="21">
        <v>1.5158100000000001</v>
      </c>
      <c r="T331">
        <f t="shared" si="50"/>
        <v>8.14179012345679</v>
      </c>
      <c r="U331">
        <f t="shared" si="51"/>
        <v>12.346373379012347</v>
      </c>
      <c r="X331" s="9"/>
      <c r="Y331" s="21">
        <v>5.3710899999999999E-2</v>
      </c>
      <c r="Z331" s="21">
        <v>17.048300000000001</v>
      </c>
      <c r="AA331" s="21">
        <v>-1.44379E-2</v>
      </c>
      <c r="AB331" s="21">
        <v>321</v>
      </c>
      <c r="AC331" s="21">
        <v>5.3192099999999999E-2</v>
      </c>
      <c r="AD331">
        <f t="shared" si="52"/>
        <v>17.824567901234566</v>
      </c>
      <c r="AE331">
        <f t="shared" si="53"/>
        <v>0.95737358408641959</v>
      </c>
      <c r="AF331" s="9"/>
      <c r="AG331" s="21">
        <v>1.5164200000000001</v>
      </c>
      <c r="AH331" s="21">
        <v>20.605699999999999</v>
      </c>
      <c r="AI331" s="21">
        <v>-6.14929E-3</v>
      </c>
      <c r="AJ331" s="21">
        <v>321</v>
      </c>
      <c r="AK331" s="21">
        <v>1.5155000000000001</v>
      </c>
      <c r="AL331">
        <f t="shared" si="54"/>
        <v>7.5917160493827156</v>
      </c>
      <c r="AM331">
        <f t="shared" si="55"/>
        <v>11.512230051604938</v>
      </c>
      <c r="AP331" s="9"/>
      <c r="AQ331" s="21">
        <v>5.3710899999999999E-2</v>
      </c>
      <c r="AR331" s="21">
        <v>25.836500000000001</v>
      </c>
      <c r="AS331" s="21">
        <v>-1.4251700000000001E-2</v>
      </c>
      <c r="AT331" s="21">
        <v>321</v>
      </c>
      <c r="AU331" s="21">
        <v>5.3131100000000001E-2</v>
      </c>
      <c r="AV331">
        <f t="shared" si="56"/>
        <v>17.594691358024694</v>
      </c>
      <c r="AW331">
        <f t="shared" si="57"/>
        <v>0.9450267080617285</v>
      </c>
      <c r="AX331" s="9"/>
      <c r="AY331" s="21">
        <v>1.5164200000000001</v>
      </c>
      <c r="AZ331" s="21">
        <v>29.393899999999999</v>
      </c>
      <c r="BA331" s="21">
        <v>-5.8624300000000001E-3</v>
      </c>
      <c r="BB331" s="21">
        <v>321</v>
      </c>
      <c r="BC331" s="21">
        <v>1.5158100000000001</v>
      </c>
      <c r="BD331">
        <f t="shared" si="58"/>
        <v>7.2375679012345673</v>
      </c>
      <c r="BE331">
        <f t="shared" si="59"/>
        <v>10.975192716790124</v>
      </c>
    </row>
    <row r="332" spans="6:57" x14ac:dyDescent="0.25">
      <c r="F332" s="9"/>
      <c r="G332" s="21">
        <v>4.8675499999999997E-2</v>
      </c>
      <c r="H332" s="21">
        <v>8.2321799999999996</v>
      </c>
      <c r="I332" s="21">
        <v>-1.46423E-2</v>
      </c>
      <c r="J332" s="21">
        <v>322</v>
      </c>
      <c r="K332" s="21">
        <v>4.8599200000000002E-2</v>
      </c>
      <c r="L332">
        <f t="shared" ref="L332:L362" si="60">-I332/$F$2*1000</f>
        <v>18.076913580246913</v>
      </c>
      <c r="M332">
        <f t="shared" ref="M332:M362" si="61">L332*G332</f>
        <v>0.87990280697530854</v>
      </c>
      <c r="N332" s="9"/>
      <c r="O332" s="21">
        <v>1.52145</v>
      </c>
      <c r="P332" s="21">
        <v>11.7895</v>
      </c>
      <c r="Q332" s="21">
        <v>-6.38428E-3</v>
      </c>
      <c r="R332" s="21">
        <v>322</v>
      </c>
      <c r="S332" s="21">
        <v>1.5206900000000001</v>
      </c>
      <c r="T332">
        <f t="shared" ref="T332:T362" si="62">-Q332/$F$2*1000</f>
        <v>7.8818271604938257</v>
      </c>
      <c r="U332">
        <f t="shared" ref="U332:U362" si="63">T332*O332</f>
        <v>11.99180593333333</v>
      </c>
      <c r="X332" s="9"/>
      <c r="Y332" s="21">
        <v>4.8675499999999997E-2</v>
      </c>
      <c r="Z332" s="21">
        <v>17.058399999999999</v>
      </c>
      <c r="AA332" s="21">
        <v>-1.4444E-2</v>
      </c>
      <c r="AB332" s="21">
        <v>322</v>
      </c>
      <c r="AC332" s="21">
        <v>4.8538199999999997E-2</v>
      </c>
      <c r="AD332">
        <f t="shared" ref="AD332:AD362" si="64">-AA332/$F$2*1000</f>
        <v>17.832098765432097</v>
      </c>
      <c r="AE332">
        <f t="shared" ref="AE332:AE362" si="65">AD332*Y332</f>
        <v>0.86798632345678994</v>
      </c>
      <c r="AF332" s="9"/>
      <c r="AG332" s="21">
        <v>1.52145</v>
      </c>
      <c r="AH332" s="21">
        <v>20.6157</v>
      </c>
      <c r="AI332" s="21">
        <v>-5.9234600000000002E-3</v>
      </c>
      <c r="AJ332" s="21">
        <v>322</v>
      </c>
      <c r="AK332" s="21">
        <v>1.5200800000000001</v>
      </c>
      <c r="AL332">
        <f t="shared" ref="AL332:AL362" si="66">-AI332/$F$2*1000</f>
        <v>7.3129135802469127</v>
      </c>
      <c r="AM332">
        <f t="shared" ref="AM332:AM362" si="67">AL332*AG332</f>
        <v>11.126232366666665</v>
      </c>
      <c r="AP332" s="9"/>
      <c r="AQ332" s="21">
        <v>4.8675499999999997E-2</v>
      </c>
      <c r="AR332" s="21">
        <v>25.846599999999999</v>
      </c>
      <c r="AS332" s="21">
        <v>-1.42609E-2</v>
      </c>
      <c r="AT332" s="21">
        <v>322</v>
      </c>
      <c r="AU332" s="21">
        <v>4.8507700000000001E-2</v>
      </c>
      <c r="AV332">
        <f t="shared" ref="AV332:AV362" si="68">-AS332/$F$2*1000</f>
        <v>17.606049382716048</v>
      </c>
      <c r="AW332">
        <f t="shared" ref="AW332:AW362" si="69">AV332*AQ332</f>
        <v>0.85698325672839493</v>
      </c>
      <c r="AX332" s="9"/>
      <c r="AY332" s="21">
        <v>1.52145</v>
      </c>
      <c r="AZ332" s="21">
        <v>29.404</v>
      </c>
      <c r="BA332" s="21">
        <v>-5.6610100000000002E-3</v>
      </c>
      <c r="BB332" s="21">
        <v>322</v>
      </c>
      <c r="BC332" s="21">
        <v>1.5206900000000001</v>
      </c>
      <c r="BD332">
        <f t="shared" ref="BD332:BD362" si="70">-BA332/$F$2*1000</f>
        <v>6.9889012345679014</v>
      </c>
      <c r="BE332">
        <f t="shared" ref="BE332:BE362" si="71">BD332*AY332</f>
        <v>10.633263783333334</v>
      </c>
    </row>
    <row r="333" spans="6:57" x14ac:dyDescent="0.25">
      <c r="F333" s="9"/>
      <c r="G333" s="21">
        <v>4.3640100000000001E-2</v>
      </c>
      <c r="H333" s="21">
        <v>8.2422500000000003</v>
      </c>
      <c r="I333" s="21">
        <v>-1.46423E-2</v>
      </c>
      <c r="J333" s="21">
        <v>323</v>
      </c>
      <c r="K333" s="21">
        <v>4.36005E-2</v>
      </c>
      <c r="L333">
        <f t="shared" si="60"/>
        <v>18.076913580246913</v>
      </c>
      <c r="M333">
        <f t="shared" si="61"/>
        <v>0.78887831633333327</v>
      </c>
      <c r="N333" s="9"/>
      <c r="O333" s="21">
        <v>1.5264899999999999</v>
      </c>
      <c r="P333" s="21">
        <v>11.7996</v>
      </c>
      <c r="Q333" s="21">
        <v>-6.1554000000000001E-3</v>
      </c>
      <c r="R333" s="21">
        <v>323</v>
      </c>
      <c r="S333" s="21">
        <v>1.5255700000000001</v>
      </c>
      <c r="T333">
        <f t="shared" si="62"/>
        <v>7.5992592592592585</v>
      </c>
      <c r="U333">
        <f t="shared" si="63"/>
        <v>11.600193266666665</v>
      </c>
      <c r="X333" s="9"/>
      <c r="Y333" s="21">
        <v>4.3640100000000001E-2</v>
      </c>
      <c r="Z333" s="21">
        <v>17.0685</v>
      </c>
      <c r="AA333" s="21">
        <v>-1.44531E-2</v>
      </c>
      <c r="AB333" s="21">
        <v>323</v>
      </c>
      <c r="AC333" s="21">
        <v>4.3585199999999998E-2</v>
      </c>
      <c r="AD333">
        <f t="shared" si="64"/>
        <v>17.843333333333334</v>
      </c>
      <c r="AE333">
        <f t="shared" si="65"/>
        <v>0.77868485100000007</v>
      </c>
      <c r="AF333" s="9"/>
      <c r="AG333" s="21">
        <v>1.5264899999999999</v>
      </c>
      <c r="AH333" s="21">
        <v>20.625800000000002</v>
      </c>
      <c r="AI333" s="21">
        <v>-5.6945800000000003E-3</v>
      </c>
      <c r="AJ333" s="21">
        <v>323</v>
      </c>
      <c r="AK333" s="21">
        <v>1.5261800000000001</v>
      </c>
      <c r="AL333">
        <f t="shared" si="66"/>
        <v>7.0303456790123455</v>
      </c>
      <c r="AM333">
        <f t="shared" si="67"/>
        <v>10.731752375555555</v>
      </c>
      <c r="AP333" s="9"/>
      <c r="AQ333" s="21">
        <v>4.3640100000000001E-2</v>
      </c>
      <c r="AR333" s="21">
        <v>25.8567</v>
      </c>
      <c r="AS333" s="21">
        <v>-1.4263899999999999E-2</v>
      </c>
      <c r="AT333" s="21">
        <v>323</v>
      </c>
      <c r="AU333" s="21">
        <v>4.3579100000000003E-2</v>
      </c>
      <c r="AV333">
        <f t="shared" si="68"/>
        <v>17.609753086419751</v>
      </c>
      <c r="AW333">
        <f t="shared" si="69"/>
        <v>0.76849138566666664</v>
      </c>
      <c r="AX333" s="9"/>
      <c r="AY333" s="21">
        <v>1.5264899999999999</v>
      </c>
      <c r="AZ333" s="21">
        <v>29.414000000000001</v>
      </c>
      <c r="BA333" s="21">
        <v>-5.45044E-3</v>
      </c>
      <c r="BB333" s="21">
        <v>323</v>
      </c>
      <c r="BC333" s="21">
        <v>1.5258799999999999</v>
      </c>
      <c r="BD333">
        <f t="shared" si="70"/>
        <v>6.728938271604938</v>
      </c>
      <c r="BE333">
        <f t="shared" si="71"/>
        <v>10.271656982222222</v>
      </c>
    </row>
    <row r="334" spans="6:57" x14ac:dyDescent="0.25">
      <c r="F334" s="9"/>
      <c r="G334" s="21">
        <v>3.8604699999999999E-2</v>
      </c>
      <c r="H334" s="21">
        <v>8.2523199999999992</v>
      </c>
      <c r="I334" s="21">
        <v>-1.4648400000000001E-2</v>
      </c>
      <c r="J334" s="21">
        <v>324</v>
      </c>
      <c r="K334" s="21">
        <v>3.8458300000000001E-2</v>
      </c>
      <c r="L334">
        <f t="shared" si="60"/>
        <v>18.084444444444443</v>
      </c>
      <c r="M334">
        <f t="shared" si="61"/>
        <v>0.6981445524444444</v>
      </c>
      <c r="N334" s="9"/>
      <c r="O334" s="21">
        <v>1.53152</v>
      </c>
      <c r="P334" s="21">
        <v>11.809699999999999</v>
      </c>
      <c r="Q334" s="21">
        <v>-5.9143099999999999E-3</v>
      </c>
      <c r="R334" s="21">
        <v>324</v>
      </c>
      <c r="S334" s="21">
        <v>1.5307599999999999</v>
      </c>
      <c r="T334">
        <f t="shared" si="62"/>
        <v>7.3016172839506162</v>
      </c>
      <c r="U334">
        <f t="shared" si="63"/>
        <v>11.182572902716048</v>
      </c>
      <c r="X334" s="9"/>
      <c r="Y334" s="21">
        <v>3.8604699999999999E-2</v>
      </c>
      <c r="Z334" s="21">
        <v>17.078499999999998</v>
      </c>
      <c r="AA334" s="21">
        <v>-1.44592E-2</v>
      </c>
      <c r="AB334" s="21">
        <v>324</v>
      </c>
      <c r="AC334" s="21">
        <v>3.8494899999999999E-2</v>
      </c>
      <c r="AD334">
        <f t="shared" si="64"/>
        <v>17.850864197530864</v>
      </c>
      <c r="AE334">
        <f t="shared" si="65"/>
        <v>0.68912725708641975</v>
      </c>
      <c r="AF334" s="9"/>
      <c r="AG334" s="21">
        <v>1.53152</v>
      </c>
      <c r="AH334" s="21">
        <v>20.635899999999999</v>
      </c>
      <c r="AI334" s="21">
        <v>-5.4748499999999999E-3</v>
      </c>
      <c r="AJ334" s="21">
        <v>324</v>
      </c>
      <c r="AK334" s="21">
        <v>1.5301499999999999</v>
      </c>
      <c r="AL334">
        <f t="shared" si="66"/>
        <v>6.759074074074074</v>
      </c>
      <c r="AM334">
        <f t="shared" si="67"/>
        <v>10.351657125925925</v>
      </c>
      <c r="AP334" s="9"/>
      <c r="AQ334" s="21">
        <v>3.8604699999999999E-2</v>
      </c>
      <c r="AR334" s="21">
        <v>25.866800000000001</v>
      </c>
      <c r="AS334" s="21">
        <v>-1.42822E-2</v>
      </c>
      <c r="AT334" s="21">
        <v>324</v>
      </c>
      <c r="AU334" s="21">
        <v>3.8507100000000002E-2</v>
      </c>
      <c r="AV334">
        <f t="shared" si="68"/>
        <v>17.632345679012342</v>
      </c>
      <c r="AW334">
        <f t="shared" si="69"/>
        <v>0.68069141523456778</v>
      </c>
      <c r="AX334" s="9"/>
      <c r="AY334" s="21">
        <v>1.53152</v>
      </c>
      <c r="AZ334" s="21">
        <v>29.424099999999999</v>
      </c>
      <c r="BA334" s="21">
        <v>-5.2337599999999996E-3</v>
      </c>
      <c r="BB334" s="21">
        <v>324</v>
      </c>
      <c r="BC334" s="21">
        <v>1.5316799999999999</v>
      </c>
      <c r="BD334">
        <f t="shared" si="70"/>
        <v>6.4614320987654308</v>
      </c>
      <c r="BE334">
        <f t="shared" si="71"/>
        <v>9.8958124879012317</v>
      </c>
    </row>
    <row r="335" spans="6:57" x14ac:dyDescent="0.25">
      <c r="F335" s="9"/>
      <c r="G335" s="21">
        <v>3.3569300000000003E-2</v>
      </c>
      <c r="H335" s="21">
        <v>8.2623899999999999</v>
      </c>
      <c r="I335" s="21">
        <v>-1.4654500000000001E-2</v>
      </c>
      <c r="J335" s="21">
        <v>325</v>
      </c>
      <c r="K335" s="21">
        <v>3.3477800000000002E-2</v>
      </c>
      <c r="L335">
        <f t="shared" si="60"/>
        <v>18.091975308641977</v>
      </c>
      <c r="M335">
        <f t="shared" si="61"/>
        <v>0.60733494672839516</v>
      </c>
      <c r="N335" s="9"/>
      <c r="O335" s="21">
        <v>1.5365599999999999</v>
      </c>
      <c r="P335" s="21">
        <v>11.819699999999999</v>
      </c>
      <c r="Q335" s="21">
        <v>-5.6579600000000001E-3</v>
      </c>
      <c r="R335" s="21">
        <v>325</v>
      </c>
      <c r="S335" s="21">
        <v>1.5362499999999999</v>
      </c>
      <c r="T335">
        <f t="shared" si="62"/>
        <v>6.9851358024691352</v>
      </c>
      <c r="U335">
        <f t="shared" si="63"/>
        <v>10.733080268641974</v>
      </c>
      <c r="X335" s="9"/>
      <c r="Y335" s="21">
        <v>3.3569300000000003E-2</v>
      </c>
      <c r="Z335" s="21">
        <v>17.0886</v>
      </c>
      <c r="AA335" s="21">
        <v>-1.44592E-2</v>
      </c>
      <c r="AB335" s="21">
        <v>325</v>
      </c>
      <c r="AC335" s="21">
        <v>3.3389299999999997E-2</v>
      </c>
      <c r="AD335">
        <f t="shared" si="64"/>
        <v>17.850864197530864</v>
      </c>
      <c r="AE335">
        <f t="shared" si="65"/>
        <v>0.59924101550617292</v>
      </c>
      <c r="AF335" s="9"/>
      <c r="AG335" s="21">
        <v>1.5365599999999999</v>
      </c>
      <c r="AH335" s="21">
        <v>20.645900000000001</v>
      </c>
      <c r="AI335" s="21">
        <v>-5.2307100000000004E-3</v>
      </c>
      <c r="AJ335" s="21">
        <v>325</v>
      </c>
      <c r="AK335" s="21">
        <v>1.5362499999999999</v>
      </c>
      <c r="AL335">
        <f t="shared" si="66"/>
        <v>6.4576666666666673</v>
      </c>
      <c r="AM335">
        <f t="shared" si="67"/>
        <v>9.9225922933333344</v>
      </c>
      <c r="AP335" s="9"/>
      <c r="AQ335" s="21">
        <v>3.3569300000000003E-2</v>
      </c>
      <c r="AR335" s="21">
        <v>25.876799999999999</v>
      </c>
      <c r="AS335" s="21">
        <v>-1.4294400000000001E-2</v>
      </c>
      <c r="AT335" s="21">
        <v>325</v>
      </c>
      <c r="AU335" s="21">
        <v>3.3395399999999999E-2</v>
      </c>
      <c r="AV335">
        <f t="shared" si="68"/>
        <v>17.647407407407407</v>
      </c>
      <c r="AW335">
        <f t="shared" si="69"/>
        <v>0.59241111348148157</v>
      </c>
      <c r="AX335" s="9"/>
      <c r="AY335" s="21">
        <v>1.5365599999999999</v>
      </c>
      <c r="AZ335" s="21">
        <v>29.434200000000001</v>
      </c>
      <c r="BA335" s="21">
        <v>-4.9896200000000002E-3</v>
      </c>
      <c r="BB335" s="21">
        <v>325</v>
      </c>
      <c r="BC335" s="21">
        <v>1.5353399999999999</v>
      </c>
      <c r="BD335">
        <f t="shared" si="70"/>
        <v>6.160024691358025</v>
      </c>
      <c r="BE335">
        <f t="shared" si="71"/>
        <v>9.4652475397530864</v>
      </c>
    </row>
    <row r="336" spans="6:57" x14ac:dyDescent="0.25">
      <c r="F336" s="9"/>
      <c r="G336" s="21">
        <v>2.8533900000000001E-2</v>
      </c>
      <c r="H336" s="21">
        <v>8.2724700000000002</v>
      </c>
      <c r="I336" s="21">
        <v>-1.46576E-2</v>
      </c>
      <c r="J336" s="21">
        <v>326</v>
      </c>
      <c r="K336" s="21">
        <v>2.8405799999999998E-2</v>
      </c>
      <c r="L336">
        <f t="shared" si="60"/>
        <v>18.095802469135801</v>
      </c>
      <c r="M336">
        <f t="shared" si="61"/>
        <v>0.51634381807407403</v>
      </c>
      <c r="N336" s="9"/>
      <c r="O336" s="21">
        <v>1.5416000000000001</v>
      </c>
      <c r="P336" s="21">
        <v>11.829800000000001</v>
      </c>
      <c r="Q336" s="21">
        <v>-5.4046600000000004E-3</v>
      </c>
      <c r="R336" s="21">
        <v>326</v>
      </c>
      <c r="S336" s="21">
        <v>1.54114</v>
      </c>
      <c r="T336">
        <f t="shared" si="62"/>
        <v>6.6724197530864195</v>
      </c>
      <c r="U336">
        <f t="shared" si="63"/>
        <v>10.286202291358025</v>
      </c>
      <c r="X336" s="9"/>
      <c r="Y336" s="21">
        <v>2.8533900000000001E-2</v>
      </c>
      <c r="Z336" s="21">
        <v>17.098700000000001</v>
      </c>
      <c r="AA336" s="21">
        <v>-1.44653E-2</v>
      </c>
      <c r="AB336" s="21">
        <v>326</v>
      </c>
      <c r="AC336" s="21">
        <v>2.84271E-2</v>
      </c>
      <c r="AD336">
        <f t="shared" si="64"/>
        <v>17.858395061728395</v>
      </c>
      <c r="AE336">
        <f t="shared" si="65"/>
        <v>0.5095696588518519</v>
      </c>
      <c r="AF336" s="9"/>
      <c r="AG336" s="21">
        <v>1.5416000000000001</v>
      </c>
      <c r="AH336" s="21">
        <v>20.655999999999999</v>
      </c>
      <c r="AI336" s="21">
        <v>-4.9826000000000002E-3</v>
      </c>
      <c r="AJ336" s="21">
        <v>326</v>
      </c>
      <c r="AK336" s="21">
        <v>1.54114</v>
      </c>
      <c r="AL336">
        <f t="shared" si="66"/>
        <v>6.1513580246913575</v>
      </c>
      <c r="AM336">
        <f t="shared" si="67"/>
        <v>9.482933530864198</v>
      </c>
      <c r="AP336" s="9"/>
      <c r="AQ336" s="21">
        <v>2.8533900000000001E-2</v>
      </c>
      <c r="AR336" s="21">
        <v>25.886900000000001</v>
      </c>
      <c r="AS336" s="21">
        <v>-1.4306599999999999E-2</v>
      </c>
      <c r="AT336" s="21">
        <v>326</v>
      </c>
      <c r="AU336" s="21">
        <v>2.8393600000000001E-2</v>
      </c>
      <c r="AV336">
        <f t="shared" si="68"/>
        <v>17.662469135802468</v>
      </c>
      <c r="AW336">
        <f t="shared" si="69"/>
        <v>0.50397912807407408</v>
      </c>
      <c r="AX336" s="9"/>
      <c r="AY336" s="21">
        <v>1.5416000000000001</v>
      </c>
      <c r="AZ336" s="21">
        <v>29.444199999999999</v>
      </c>
      <c r="BA336" s="21">
        <v>-4.7524999999999998E-3</v>
      </c>
      <c r="BB336" s="21">
        <v>326</v>
      </c>
      <c r="BC336" s="21">
        <v>1.54114</v>
      </c>
      <c r="BD336">
        <f t="shared" si="70"/>
        <v>5.867283950617284</v>
      </c>
      <c r="BE336">
        <f t="shared" si="71"/>
        <v>9.0450049382716049</v>
      </c>
    </row>
    <row r="337" spans="6:57" x14ac:dyDescent="0.25">
      <c r="F337" s="9"/>
      <c r="G337" s="21">
        <v>2.3498499999999999E-2</v>
      </c>
      <c r="H337" s="21">
        <v>8.2825399999999991</v>
      </c>
      <c r="I337" s="21">
        <v>-1.46667E-2</v>
      </c>
      <c r="J337" s="21">
        <v>327</v>
      </c>
      <c r="K337" s="21">
        <v>2.3413099999999999E-2</v>
      </c>
      <c r="L337">
        <f t="shared" si="60"/>
        <v>18.107037037037035</v>
      </c>
      <c r="M337">
        <f t="shared" si="61"/>
        <v>0.42548820981481472</v>
      </c>
      <c r="N337" s="9"/>
      <c r="O337" s="21">
        <v>1.5466299999999999</v>
      </c>
      <c r="P337" s="21">
        <v>11.8399</v>
      </c>
      <c r="Q337" s="21">
        <v>-5.1208499999999997E-3</v>
      </c>
      <c r="R337" s="21">
        <v>327</v>
      </c>
      <c r="S337" s="21">
        <v>1.54633</v>
      </c>
      <c r="T337">
        <f t="shared" si="62"/>
        <v>6.3220370370370365</v>
      </c>
      <c r="U337">
        <f t="shared" si="63"/>
        <v>9.7778521425925913</v>
      </c>
      <c r="X337" s="9"/>
      <c r="Y337" s="21">
        <v>2.3498499999999999E-2</v>
      </c>
      <c r="Z337" s="21">
        <v>17.108699999999999</v>
      </c>
      <c r="AA337" s="21">
        <v>-1.4468399999999999E-2</v>
      </c>
      <c r="AB337" s="21">
        <v>327</v>
      </c>
      <c r="AC337" s="21">
        <v>2.3309300000000002E-2</v>
      </c>
      <c r="AD337">
        <f t="shared" si="64"/>
        <v>17.862222222222222</v>
      </c>
      <c r="AE337">
        <f t="shared" si="65"/>
        <v>0.41973542888888887</v>
      </c>
      <c r="AF337" s="9"/>
      <c r="AG337" s="21">
        <v>1.5466299999999999</v>
      </c>
      <c r="AH337" s="21">
        <v>20.6661</v>
      </c>
      <c r="AI337" s="21">
        <v>-4.7146599999999999E-3</v>
      </c>
      <c r="AJ337" s="21">
        <v>327</v>
      </c>
      <c r="AK337" s="21">
        <v>1.54572</v>
      </c>
      <c r="AL337">
        <f t="shared" si="66"/>
        <v>5.8205679012345675</v>
      </c>
      <c r="AM337">
        <f t="shared" si="67"/>
        <v>9.0022649330864191</v>
      </c>
      <c r="AP337" s="9"/>
      <c r="AQ337" s="21">
        <v>2.3498499999999999E-2</v>
      </c>
      <c r="AR337" s="21">
        <v>25.896999999999998</v>
      </c>
      <c r="AS337" s="21">
        <v>-1.43158E-2</v>
      </c>
      <c r="AT337" s="21">
        <v>327</v>
      </c>
      <c r="AU337" s="21">
        <v>2.3321499999999998E-2</v>
      </c>
      <c r="AV337">
        <f t="shared" si="68"/>
        <v>17.673827160493826</v>
      </c>
      <c r="AW337">
        <f t="shared" si="69"/>
        <v>0.41530842753086411</v>
      </c>
      <c r="AX337" s="9"/>
      <c r="AY337" s="21">
        <v>1.5466299999999999</v>
      </c>
      <c r="AZ337" s="21">
        <v>29.4543</v>
      </c>
      <c r="BA337" s="21">
        <v>-4.5077499999999996E-3</v>
      </c>
      <c r="BB337" s="21">
        <v>327</v>
      </c>
      <c r="BC337" s="21">
        <v>1.5460199999999999</v>
      </c>
      <c r="BD337">
        <f t="shared" si="70"/>
        <v>5.5651234567901229</v>
      </c>
      <c r="BE337">
        <f t="shared" si="71"/>
        <v>8.6071868919753083</v>
      </c>
    </row>
    <row r="338" spans="6:57" x14ac:dyDescent="0.25">
      <c r="F338" s="9"/>
      <c r="G338" s="21">
        <v>1.84631E-2</v>
      </c>
      <c r="H338" s="21">
        <v>8.2926099999999998</v>
      </c>
      <c r="I338" s="21">
        <v>-1.46698E-2</v>
      </c>
      <c r="J338" s="21">
        <v>328</v>
      </c>
      <c r="K338" s="21">
        <v>1.8292200000000002E-2</v>
      </c>
      <c r="L338">
        <f t="shared" si="60"/>
        <v>18.110864197530866</v>
      </c>
      <c r="M338">
        <f t="shared" si="61"/>
        <v>0.33438269676543214</v>
      </c>
      <c r="N338" s="9"/>
      <c r="O338" s="21">
        <v>1.5516700000000001</v>
      </c>
      <c r="P338" s="21">
        <v>11.85</v>
      </c>
      <c r="Q338" s="21">
        <v>-4.8406999999999999E-3</v>
      </c>
      <c r="R338" s="21">
        <v>328</v>
      </c>
      <c r="S338" s="21">
        <v>1.5508999999999999</v>
      </c>
      <c r="T338">
        <f t="shared" si="62"/>
        <v>5.9761728395061722</v>
      </c>
      <c r="U338">
        <f t="shared" si="63"/>
        <v>9.2730481098765427</v>
      </c>
      <c r="X338" s="9"/>
      <c r="Y338" s="21">
        <v>1.84631E-2</v>
      </c>
      <c r="Z338" s="21">
        <v>17.1188</v>
      </c>
      <c r="AA338" s="21">
        <v>-1.44653E-2</v>
      </c>
      <c r="AB338" s="21">
        <v>328</v>
      </c>
      <c r="AC338" s="21">
        <v>1.8328899999999999E-2</v>
      </c>
      <c r="AD338">
        <f t="shared" si="64"/>
        <v>17.858395061728395</v>
      </c>
      <c r="AE338">
        <f t="shared" si="65"/>
        <v>0.3297213338641975</v>
      </c>
      <c r="AF338" s="9"/>
      <c r="AG338" s="21">
        <v>1.5516700000000001</v>
      </c>
      <c r="AH338" s="21">
        <v>20.676200000000001</v>
      </c>
      <c r="AI338" s="21">
        <v>-4.4546500000000001E-3</v>
      </c>
      <c r="AJ338" s="21">
        <v>328</v>
      </c>
      <c r="AK338" s="21">
        <v>1.5508999999999999</v>
      </c>
      <c r="AL338">
        <f t="shared" si="66"/>
        <v>5.4995679012345677</v>
      </c>
      <c r="AM338">
        <f t="shared" si="67"/>
        <v>8.5335145253086431</v>
      </c>
      <c r="AP338" s="9"/>
      <c r="AQ338" s="21">
        <v>1.84631E-2</v>
      </c>
      <c r="AR338" s="21">
        <v>25.907</v>
      </c>
      <c r="AS338" s="21">
        <v>-1.4331099999999999E-2</v>
      </c>
      <c r="AT338" s="21">
        <v>328</v>
      </c>
      <c r="AU338" s="21">
        <v>1.8261699999999999E-2</v>
      </c>
      <c r="AV338">
        <f t="shared" si="68"/>
        <v>17.692716049382714</v>
      </c>
      <c r="AW338">
        <f t="shared" si="69"/>
        <v>0.32666238569135797</v>
      </c>
      <c r="AX338" s="9"/>
      <c r="AY338" s="21">
        <v>1.5516700000000001</v>
      </c>
      <c r="AZ338" s="21">
        <v>29.464400000000001</v>
      </c>
      <c r="BA338" s="21">
        <v>-4.2617799999999997E-3</v>
      </c>
      <c r="BB338" s="21">
        <v>328</v>
      </c>
      <c r="BC338" s="21">
        <v>1.55121</v>
      </c>
      <c r="BD338">
        <f t="shared" si="70"/>
        <v>5.2614567901234564</v>
      </c>
      <c r="BE338">
        <f t="shared" si="71"/>
        <v>8.1640446575308641</v>
      </c>
    </row>
    <row r="339" spans="6:57" x14ac:dyDescent="0.25">
      <c r="F339" s="9"/>
      <c r="G339" s="21">
        <v>1.3427700000000001E-2</v>
      </c>
      <c r="H339" s="21">
        <v>8.3026800000000005</v>
      </c>
      <c r="I339" s="21">
        <v>-1.4654500000000001E-2</v>
      </c>
      <c r="J339" s="21">
        <v>329</v>
      </c>
      <c r="K339" s="21">
        <v>1.3324000000000001E-2</v>
      </c>
      <c r="L339">
        <f t="shared" si="60"/>
        <v>18.091975308641977</v>
      </c>
      <c r="M339">
        <f t="shared" si="61"/>
        <v>0.24293361685185189</v>
      </c>
      <c r="N339" s="9"/>
      <c r="O339" s="21">
        <v>1.5567</v>
      </c>
      <c r="P339" s="21">
        <v>11.86</v>
      </c>
      <c r="Q339" s="21">
        <v>-4.5568800000000001E-3</v>
      </c>
      <c r="R339" s="21">
        <v>329</v>
      </c>
      <c r="S339" s="21">
        <v>1.55579</v>
      </c>
      <c r="T339">
        <f t="shared" si="62"/>
        <v>5.6257777777777775</v>
      </c>
      <c r="U339">
        <f t="shared" si="63"/>
        <v>8.7576482666666653</v>
      </c>
      <c r="X339" s="9"/>
      <c r="Y339" s="21">
        <v>1.3427700000000001E-2</v>
      </c>
      <c r="Z339" s="21">
        <v>17.128900000000002</v>
      </c>
      <c r="AA339" s="21">
        <v>-1.44653E-2</v>
      </c>
      <c r="AB339" s="21">
        <v>329</v>
      </c>
      <c r="AC339" s="21">
        <v>1.33209E-2</v>
      </c>
      <c r="AD339">
        <f t="shared" si="64"/>
        <v>17.858395061728395</v>
      </c>
      <c r="AE339">
        <f t="shared" si="65"/>
        <v>0.23979717137037038</v>
      </c>
      <c r="AF339" s="9"/>
      <c r="AG339" s="21">
        <v>1.5567</v>
      </c>
      <c r="AH339" s="21">
        <v>20.686199999999999</v>
      </c>
      <c r="AI339" s="21">
        <v>-4.1833499999999997E-3</v>
      </c>
      <c r="AJ339" s="21">
        <v>329</v>
      </c>
      <c r="AK339" s="21">
        <v>1.5564</v>
      </c>
      <c r="AL339">
        <f t="shared" si="66"/>
        <v>5.164629629629629</v>
      </c>
      <c r="AM339">
        <f t="shared" si="67"/>
        <v>8.0397789444444427</v>
      </c>
      <c r="AP339" s="9"/>
      <c r="AQ339" s="21">
        <v>1.3427700000000001E-2</v>
      </c>
      <c r="AR339" s="21">
        <v>25.917100000000001</v>
      </c>
      <c r="AS339" s="21">
        <v>-1.4331099999999999E-2</v>
      </c>
      <c r="AT339" s="21">
        <v>329</v>
      </c>
      <c r="AU339" s="21">
        <v>1.3317900000000001E-2</v>
      </c>
      <c r="AV339">
        <f t="shared" si="68"/>
        <v>17.692716049382714</v>
      </c>
      <c r="AW339">
        <f t="shared" si="69"/>
        <v>0.23757248329629627</v>
      </c>
      <c r="AX339" s="9"/>
      <c r="AY339" s="21">
        <v>1.5567</v>
      </c>
      <c r="AZ339" s="21">
        <v>29.474499999999999</v>
      </c>
      <c r="BA339" s="21">
        <v>-3.9950599999999999E-3</v>
      </c>
      <c r="BB339" s="21">
        <v>329</v>
      </c>
      <c r="BC339" s="21">
        <v>1.55579</v>
      </c>
      <c r="BD339">
        <f t="shared" si="70"/>
        <v>4.9321728395061726</v>
      </c>
      <c r="BE339">
        <f t="shared" si="71"/>
        <v>7.6779134592592584</v>
      </c>
    </row>
    <row r="340" spans="6:57" x14ac:dyDescent="0.25">
      <c r="F340" s="9"/>
      <c r="G340" s="21">
        <v>8.3923299999999999E-3</v>
      </c>
      <c r="H340" s="21">
        <v>8.3127499999999994</v>
      </c>
      <c r="I340" s="21">
        <v>-1.46576E-2</v>
      </c>
      <c r="J340" s="21">
        <v>330</v>
      </c>
      <c r="K340" s="21">
        <v>8.1787100000000005E-3</v>
      </c>
      <c r="L340">
        <f t="shared" si="60"/>
        <v>18.095802469135801</v>
      </c>
      <c r="M340">
        <f t="shared" si="61"/>
        <v>0.15186594593580247</v>
      </c>
      <c r="N340" s="9"/>
      <c r="O340" s="21">
        <v>1.5617399999999999</v>
      </c>
      <c r="P340" s="21">
        <v>11.870100000000001</v>
      </c>
      <c r="Q340" s="21">
        <v>-4.2690999999999996E-3</v>
      </c>
      <c r="R340" s="21">
        <v>330</v>
      </c>
      <c r="S340" s="21">
        <v>1.56128</v>
      </c>
      <c r="T340">
        <f t="shared" si="62"/>
        <v>5.2704938271604931</v>
      </c>
      <c r="U340">
        <f t="shared" si="63"/>
        <v>8.2311410296296277</v>
      </c>
      <c r="X340" s="9"/>
      <c r="Y340" s="21">
        <v>8.3923299999999999E-3</v>
      </c>
      <c r="Z340" s="21">
        <v>17.138999999999999</v>
      </c>
      <c r="AA340" s="21">
        <v>-1.44653E-2</v>
      </c>
      <c r="AB340" s="21">
        <v>330</v>
      </c>
      <c r="AC340" s="21">
        <v>8.1359899999999992E-3</v>
      </c>
      <c r="AD340">
        <f t="shared" si="64"/>
        <v>17.858395061728395</v>
      </c>
      <c r="AE340">
        <f t="shared" si="65"/>
        <v>0.14987354462839506</v>
      </c>
      <c r="AF340" s="9"/>
      <c r="AG340" s="21">
        <v>1.5617399999999999</v>
      </c>
      <c r="AH340" s="21">
        <v>20.696300000000001</v>
      </c>
      <c r="AI340" s="21">
        <v>-3.9178499999999996E-3</v>
      </c>
      <c r="AJ340" s="21">
        <v>330</v>
      </c>
      <c r="AK340" s="21">
        <v>1.56067</v>
      </c>
      <c r="AL340">
        <f t="shared" si="66"/>
        <v>4.8368518518518506</v>
      </c>
      <c r="AM340">
        <f t="shared" si="67"/>
        <v>7.5539050111111088</v>
      </c>
      <c r="AP340" s="9"/>
      <c r="AQ340" s="21">
        <v>8.3923299999999999E-3</v>
      </c>
      <c r="AR340" s="21">
        <v>25.927199999999999</v>
      </c>
      <c r="AS340" s="21">
        <v>-1.4334100000000001E-2</v>
      </c>
      <c r="AT340" s="21">
        <v>330</v>
      </c>
      <c r="AU340" s="21">
        <v>8.2336400000000004E-3</v>
      </c>
      <c r="AV340">
        <f t="shared" si="68"/>
        <v>17.69641975308642</v>
      </c>
      <c r="AW340">
        <f t="shared" si="69"/>
        <v>0.14851419438641975</v>
      </c>
      <c r="AX340" s="9"/>
      <c r="AY340" s="21">
        <v>1.5617399999999999</v>
      </c>
      <c r="AZ340" s="21">
        <v>29.484500000000001</v>
      </c>
      <c r="BA340" s="21">
        <v>-3.7194799999999998E-3</v>
      </c>
      <c r="BB340" s="21">
        <v>330</v>
      </c>
      <c r="BC340" s="21">
        <v>1.56097</v>
      </c>
      <c r="BD340">
        <f t="shared" si="70"/>
        <v>4.5919506172839508</v>
      </c>
      <c r="BE340">
        <f t="shared" si="71"/>
        <v>7.1714329570370365</v>
      </c>
    </row>
    <row r="341" spans="6:57" x14ac:dyDescent="0.25">
      <c r="F341" s="9"/>
      <c r="G341" s="21">
        <v>3.3569300000000002E-3</v>
      </c>
      <c r="H341" s="21">
        <v>8.3228200000000001</v>
      </c>
      <c r="I341" s="21">
        <v>-1.4660599999999999E-2</v>
      </c>
      <c r="J341" s="21">
        <v>331</v>
      </c>
      <c r="K341" s="21">
        <v>3.2257100000000001E-3</v>
      </c>
      <c r="L341">
        <f t="shared" si="60"/>
        <v>18.099506172839504</v>
      </c>
      <c r="M341">
        <f t="shared" si="61"/>
        <v>6.0758775256790118E-2</v>
      </c>
      <c r="N341" s="9"/>
      <c r="O341" s="21">
        <v>1.56677</v>
      </c>
      <c r="P341" s="21">
        <v>11.8802</v>
      </c>
      <c r="Q341" s="21">
        <v>-3.9807100000000002E-3</v>
      </c>
      <c r="R341" s="21">
        <v>331</v>
      </c>
      <c r="S341" s="21">
        <v>1.56647</v>
      </c>
      <c r="T341">
        <f t="shared" si="62"/>
        <v>4.9144567901234568</v>
      </c>
      <c r="U341">
        <f t="shared" si="63"/>
        <v>7.6998234650617281</v>
      </c>
      <c r="X341" s="9"/>
      <c r="Y341" s="21">
        <v>3.3569300000000002E-3</v>
      </c>
      <c r="Z341" s="21">
        <v>17.149000000000001</v>
      </c>
      <c r="AA341" s="21">
        <v>-1.44653E-2</v>
      </c>
      <c r="AB341" s="21">
        <v>331</v>
      </c>
      <c r="AC341" s="21">
        <v>3.0670200000000002E-3</v>
      </c>
      <c r="AD341">
        <f t="shared" si="64"/>
        <v>17.858395061728395</v>
      </c>
      <c r="AE341">
        <f t="shared" si="65"/>
        <v>5.9949382134567901E-2</v>
      </c>
      <c r="AF341" s="9"/>
      <c r="AG341" s="21">
        <v>1.56677</v>
      </c>
      <c r="AH341" s="21">
        <v>20.706399999999999</v>
      </c>
      <c r="AI341" s="21">
        <v>-3.6410499999999998E-3</v>
      </c>
      <c r="AJ341" s="21">
        <v>331</v>
      </c>
      <c r="AK341" s="21">
        <v>1.56647</v>
      </c>
      <c r="AL341">
        <f t="shared" si="66"/>
        <v>4.4951234567901235</v>
      </c>
      <c r="AM341">
        <f t="shared" si="67"/>
        <v>7.042824578395062</v>
      </c>
      <c r="AP341" s="9"/>
      <c r="AQ341" s="21">
        <v>3.3569300000000002E-3</v>
      </c>
      <c r="AR341" s="21">
        <v>25.9373</v>
      </c>
      <c r="AS341" s="21">
        <v>-1.4324999999999999E-2</v>
      </c>
      <c r="AT341" s="21">
        <v>331</v>
      </c>
      <c r="AU341" s="21">
        <v>3.2165499999999999E-3</v>
      </c>
      <c r="AV341">
        <f t="shared" si="68"/>
        <v>17.685185185185183</v>
      </c>
      <c r="AW341">
        <f t="shared" si="69"/>
        <v>5.93679287037037E-2</v>
      </c>
      <c r="AX341" s="9"/>
      <c r="AY341" s="21">
        <v>1.56677</v>
      </c>
      <c r="AZ341" s="21">
        <v>29.494599999999998</v>
      </c>
      <c r="BA341" s="21">
        <v>-3.4320100000000001E-3</v>
      </c>
      <c r="BB341" s="21">
        <v>331</v>
      </c>
      <c r="BC341" s="21">
        <v>1.56616</v>
      </c>
      <c r="BD341">
        <f t="shared" si="70"/>
        <v>4.2370493827160498</v>
      </c>
      <c r="BE341">
        <f t="shared" si="71"/>
        <v>6.6384818613580254</v>
      </c>
    </row>
    <row r="342" spans="6:57" x14ac:dyDescent="0.25">
      <c r="F342" s="9"/>
      <c r="G342" s="21">
        <v>-1.67847E-3</v>
      </c>
      <c r="H342" s="21">
        <v>8.3328900000000008</v>
      </c>
      <c r="I342" s="21">
        <v>-1.46698E-2</v>
      </c>
      <c r="J342" s="21">
        <v>332</v>
      </c>
      <c r="K342" s="21">
        <v>-1.9897500000000002E-3</v>
      </c>
      <c r="L342">
        <f t="shared" si="60"/>
        <v>18.110864197530866</v>
      </c>
      <c r="M342">
        <f t="shared" si="61"/>
        <v>-3.0398542229629632E-2</v>
      </c>
      <c r="N342" s="9"/>
      <c r="O342" s="21">
        <v>1.5718099999999999</v>
      </c>
      <c r="P342" s="21">
        <v>11.8902</v>
      </c>
      <c r="Q342" s="21">
        <v>-3.6792000000000001E-3</v>
      </c>
      <c r="R342" s="21">
        <v>332</v>
      </c>
      <c r="S342" s="21">
        <v>1.57104</v>
      </c>
      <c r="T342">
        <f t="shared" si="62"/>
        <v>4.5422222222222217</v>
      </c>
      <c r="U342">
        <f t="shared" si="63"/>
        <v>7.1395103111111098</v>
      </c>
      <c r="X342" s="9"/>
      <c r="Y342" s="21">
        <v>-1.67847E-3</v>
      </c>
      <c r="Z342" s="21">
        <v>17.159099999999999</v>
      </c>
      <c r="AA342" s="21">
        <v>-1.4468399999999999E-2</v>
      </c>
      <c r="AB342" s="21">
        <v>332</v>
      </c>
      <c r="AC342" s="21">
        <v>-1.87988E-3</v>
      </c>
      <c r="AD342">
        <f t="shared" si="64"/>
        <v>17.862222222222222</v>
      </c>
      <c r="AE342">
        <f t="shared" si="65"/>
        <v>-2.9981204133333335E-2</v>
      </c>
      <c r="AF342" s="9"/>
      <c r="AG342" s="21">
        <v>1.5718099999999999</v>
      </c>
      <c r="AH342" s="21">
        <v>20.7164</v>
      </c>
      <c r="AI342" s="21">
        <v>-3.3468600000000001E-3</v>
      </c>
      <c r="AJ342" s="21">
        <v>332</v>
      </c>
      <c r="AK342" s="21">
        <v>1.57135</v>
      </c>
      <c r="AL342">
        <f t="shared" si="66"/>
        <v>4.131925925925926</v>
      </c>
      <c r="AM342">
        <f t="shared" si="67"/>
        <v>6.4946024896296297</v>
      </c>
      <c r="AP342" s="9"/>
      <c r="AQ342" s="21">
        <v>-1.67847E-3</v>
      </c>
      <c r="AR342" s="21">
        <v>25.947299999999998</v>
      </c>
      <c r="AS342" s="21">
        <v>-1.4328E-2</v>
      </c>
      <c r="AT342" s="21">
        <v>332</v>
      </c>
      <c r="AU342" s="21">
        <v>-1.8981899999999999E-3</v>
      </c>
      <c r="AV342">
        <f t="shared" si="68"/>
        <v>17.68888888888889</v>
      </c>
      <c r="AW342">
        <f t="shared" si="69"/>
        <v>-2.9690269333333335E-2</v>
      </c>
      <c r="AX342" s="9"/>
      <c r="AY342" s="21">
        <v>1.5718099999999999</v>
      </c>
      <c r="AZ342" s="21">
        <v>29.5047</v>
      </c>
      <c r="BA342" s="21">
        <v>-3.1570399999999998E-3</v>
      </c>
      <c r="BB342" s="21">
        <v>332</v>
      </c>
      <c r="BC342" s="21">
        <v>1.57135</v>
      </c>
      <c r="BD342">
        <f t="shared" si="70"/>
        <v>3.8975802469135798</v>
      </c>
      <c r="BE342">
        <f t="shared" si="71"/>
        <v>6.1262556079012338</v>
      </c>
    </row>
    <row r="343" spans="6:57" x14ac:dyDescent="0.25">
      <c r="F343" s="9"/>
      <c r="G343" s="21">
        <v>-6.7138700000000003E-3</v>
      </c>
      <c r="H343" s="21">
        <v>8.3429599999999997</v>
      </c>
      <c r="I343" s="21">
        <v>-1.4672899999999999E-2</v>
      </c>
      <c r="J343" s="21">
        <v>333</v>
      </c>
      <c r="K343" s="21">
        <v>-6.9946299999999999E-3</v>
      </c>
      <c r="L343">
        <f t="shared" si="60"/>
        <v>18.11469135802469</v>
      </c>
      <c r="M343">
        <f t="shared" si="61"/>
        <v>-0.12161968286790123</v>
      </c>
      <c r="N343" s="9"/>
      <c r="O343" s="21">
        <v>1.57684</v>
      </c>
      <c r="P343" s="21">
        <v>11.9003</v>
      </c>
      <c r="Q343" s="21">
        <v>-3.3666999999999998E-3</v>
      </c>
      <c r="R343" s="21">
        <v>333</v>
      </c>
      <c r="S343" s="21">
        <v>1.5759300000000001</v>
      </c>
      <c r="T343">
        <f t="shared" si="62"/>
        <v>4.1564197530864195</v>
      </c>
      <c r="U343">
        <f t="shared" si="63"/>
        <v>6.5540089234567898</v>
      </c>
      <c r="X343" s="9"/>
      <c r="Y343" s="21">
        <v>-6.7138700000000003E-3</v>
      </c>
      <c r="Z343" s="21">
        <v>17.1692</v>
      </c>
      <c r="AA343" s="21">
        <v>-1.44745E-2</v>
      </c>
      <c r="AB343" s="21">
        <v>333</v>
      </c>
      <c r="AC343" s="21">
        <v>-6.9397E-3</v>
      </c>
      <c r="AD343">
        <f t="shared" si="64"/>
        <v>17.869753086419752</v>
      </c>
      <c r="AE343">
        <f t="shared" si="65"/>
        <v>-0.11997519915432099</v>
      </c>
      <c r="AF343" s="9"/>
      <c r="AG343" s="21">
        <v>1.57684</v>
      </c>
      <c r="AH343" s="21">
        <v>20.726500000000001</v>
      </c>
      <c r="AI343" s="21">
        <v>-3.03528E-3</v>
      </c>
      <c r="AJ343" s="21">
        <v>333</v>
      </c>
      <c r="AK343" s="21">
        <v>1.57623</v>
      </c>
      <c r="AL343">
        <f t="shared" si="66"/>
        <v>3.7472592592592591</v>
      </c>
      <c r="AM343">
        <f t="shared" si="67"/>
        <v>5.9088282903703702</v>
      </c>
      <c r="AP343" s="9"/>
      <c r="AQ343" s="21">
        <v>-6.7138700000000003E-3</v>
      </c>
      <c r="AR343" s="21">
        <v>25.9574</v>
      </c>
      <c r="AS343" s="21">
        <v>-1.4324999999999999E-2</v>
      </c>
      <c r="AT343" s="21">
        <v>333</v>
      </c>
      <c r="AU343" s="21">
        <v>-6.9946299999999999E-3</v>
      </c>
      <c r="AV343">
        <f t="shared" si="68"/>
        <v>17.685185185185183</v>
      </c>
      <c r="AW343">
        <f t="shared" si="69"/>
        <v>-0.11873603425925926</v>
      </c>
      <c r="AX343" s="9"/>
      <c r="AY343" s="21">
        <v>1.57684</v>
      </c>
      <c r="AZ343" s="21">
        <v>29.514700000000001</v>
      </c>
      <c r="BA343" s="21">
        <v>-2.8506500000000001E-3</v>
      </c>
      <c r="BB343" s="21">
        <v>333</v>
      </c>
      <c r="BC343" s="21">
        <v>1.57623</v>
      </c>
      <c r="BD343">
        <f t="shared" si="70"/>
        <v>3.519320987654321</v>
      </c>
      <c r="BE343">
        <f t="shared" si="71"/>
        <v>5.5494061061728397</v>
      </c>
    </row>
    <row r="344" spans="6:57" x14ac:dyDescent="0.25">
      <c r="F344" s="9"/>
      <c r="G344" s="21">
        <v>-1.1749300000000001E-2</v>
      </c>
      <c r="H344" s="21">
        <v>8.3530300000000004</v>
      </c>
      <c r="I344" s="21">
        <v>-1.46759E-2</v>
      </c>
      <c r="J344" s="21">
        <v>334</v>
      </c>
      <c r="K344" s="21">
        <v>-1.1981199999999999E-2</v>
      </c>
      <c r="L344">
        <f t="shared" si="60"/>
        <v>18.118395061728396</v>
      </c>
      <c r="M344">
        <f t="shared" si="61"/>
        <v>-0.21287845909876546</v>
      </c>
      <c r="N344" s="9"/>
      <c r="O344" s="21">
        <v>1.58188</v>
      </c>
      <c r="P344" s="21">
        <v>11.910399999999999</v>
      </c>
      <c r="Q344" s="21">
        <v>-3.04718E-3</v>
      </c>
      <c r="R344" s="21">
        <v>334</v>
      </c>
      <c r="S344" s="21">
        <v>1.58081</v>
      </c>
      <c r="T344">
        <f t="shared" si="62"/>
        <v>3.7619506172839507</v>
      </c>
      <c r="U344">
        <f t="shared" si="63"/>
        <v>5.9509544424691354</v>
      </c>
      <c r="X344" s="9"/>
      <c r="Y344" s="21">
        <v>-1.1749300000000001E-2</v>
      </c>
      <c r="Z344" s="21">
        <v>17.179200000000002</v>
      </c>
      <c r="AA344" s="21">
        <v>-1.4483599999999999E-2</v>
      </c>
      <c r="AB344" s="21">
        <v>334</v>
      </c>
      <c r="AC344" s="21">
        <v>-1.2023900000000001E-2</v>
      </c>
      <c r="AD344">
        <f t="shared" si="64"/>
        <v>17.880987654320986</v>
      </c>
      <c r="AE344">
        <f t="shared" si="65"/>
        <v>-0.21008908824691358</v>
      </c>
      <c r="AF344" s="9"/>
      <c r="AG344" s="21">
        <v>1.58188</v>
      </c>
      <c r="AH344" s="21">
        <v>20.736599999999999</v>
      </c>
      <c r="AI344" s="21">
        <v>-2.72675E-3</v>
      </c>
      <c r="AJ344" s="21">
        <v>334</v>
      </c>
      <c r="AK344" s="21">
        <v>1.58081</v>
      </c>
      <c r="AL344">
        <f t="shared" si="66"/>
        <v>3.3663580246913578</v>
      </c>
      <c r="AM344">
        <f t="shared" si="67"/>
        <v>5.3251744320987653</v>
      </c>
      <c r="AP344" s="9"/>
      <c r="AQ344" s="21">
        <v>-1.1749300000000001E-2</v>
      </c>
      <c r="AR344" s="21">
        <v>25.967500000000001</v>
      </c>
      <c r="AS344" s="21">
        <v>-1.4331099999999999E-2</v>
      </c>
      <c r="AT344" s="21">
        <v>334</v>
      </c>
      <c r="AU344" s="21">
        <v>-1.19629E-2</v>
      </c>
      <c r="AV344">
        <f t="shared" si="68"/>
        <v>17.692716049382714</v>
      </c>
      <c r="AW344">
        <f t="shared" si="69"/>
        <v>-0.20787702867901234</v>
      </c>
      <c r="AX344" s="9"/>
      <c r="AY344" s="21">
        <v>1.58188</v>
      </c>
      <c r="AZ344" s="21">
        <v>29.524799999999999</v>
      </c>
      <c r="BA344" s="21">
        <v>-2.5531E-3</v>
      </c>
      <c r="BB344" s="21">
        <v>334</v>
      </c>
      <c r="BC344" s="21">
        <v>1.58203</v>
      </c>
      <c r="BD344">
        <f t="shared" si="70"/>
        <v>3.1519753086419753</v>
      </c>
      <c r="BE344">
        <f t="shared" si="71"/>
        <v>4.9860467012345673</v>
      </c>
    </row>
    <row r="345" spans="6:57" x14ac:dyDescent="0.25">
      <c r="F345" s="9"/>
      <c r="G345" s="21">
        <v>-1.67847E-2</v>
      </c>
      <c r="H345" s="21">
        <v>8.3630999999999993</v>
      </c>
      <c r="I345" s="21">
        <v>-1.4678999999999999E-2</v>
      </c>
      <c r="J345" s="21">
        <v>335</v>
      </c>
      <c r="K345" s="21">
        <v>-1.7047099999999999E-2</v>
      </c>
      <c r="L345">
        <f t="shared" si="60"/>
        <v>18.12222222222222</v>
      </c>
      <c r="M345">
        <f t="shared" si="61"/>
        <v>-0.3041760633333333</v>
      </c>
      <c r="N345" s="9"/>
      <c r="O345" s="21">
        <v>1.58691</v>
      </c>
      <c r="P345" s="21">
        <v>11.920500000000001</v>
      </c>
      <c r="Q345" s="21">
        <v>-2.7041600000000002E-3</v>
      </c>
      <c r="R345" s="21">
        <v>335</v>
      </c>
      <c r="S345" s="21">
        <v>1.58569</v>
      </c>
      <c r="T345">
        <f t="shared" si="62"/>
        <v>3.3384691358024692</v>
      </c>
      <c r="U345">
        <f t="shared" si="63"/>
        <v>5.2978500562962969</v>
      </c>
      <c r="X345" s="9"/>
      <c r="Y345" s="21">
        <v>-1.67847E-2</v>
      </c>
      <c r="Z345" s="21">
        <v>17.189299999999999</v>
      </c>
      <c r="AA345" s="21">
        <v>-1.44867E-2</v>
      </c>
      <c r="AB345" s="21">
        <v>335</v>
      </c>
      <c r="AC345" s="21">
        <v>-1.7172199999999999E-2</v>
      </c>
      <c r="AD345">
        <f t="shared" si="64"/>
        <v>17.884814814814817</v>
      </c>
      <c r="AE345">
        <f t="shared" si="65"/>
        <v>-0.30019125122222223</v>
      </c>
      <c r="AF345" s="9"/>
      <c r="AG345" s="21">
        <v>1.58691</v>
      </c>
      <c r="AH345" s="21">
        <v>20.746700000000001</v>
      </c>
      <c r="AI345" s="21">
        <v>-2.4041700000000002E-3</v>
      </c>
      <c r="AJ345" s="21">
        <v>335</v>
      </c>
      <c r="AK345" s="21">
        <v>1.5863</v>
      </c>
      <c r="AL345">
        <f t="shared" si="66"/>
        <v>2.9681111111111109</v>
      </c>
      <c r="AM345">
        <f t="shared" si="67"/>
        <v>4.710125203333333</v>
      </c>
      <c r="AP345" s="9"/>
      <c r="AQ345" s="21">
        <v>-1.67847E-2</v>
      </c>
      <c r="AR345" s="21">
        <v>25.977499999999999</v>
      </c>
      <c r="AS345" s="21">
        <v>-1.43372E-2</v>
      </c>
      <c r="AT345" s="21">
        <v>335</v>
      </c>
      <c r="AU345" s="21">
        <v>-1.7095900000000001E-2</v>
      </c>
      <c r="AV345">
        <f t="shared" si="68"/>
        <v>17.700246913580244</v>
      </c>
      <c r="AW345">
        <f t="shared" si="69"/>
        <v>-0.29709333437037033</v>
      </c>
      <c r="AX345" s="9"/>
      <c r="AY345" s="21">
        <v>1.58691</v>
      </c>
      <c r="AZ345" s="21">
        <v>29.5349</v>
      </c>
      <c r="BA345" s="21">
        <v>-2.2415199999999999E-3</v>
      </c>
      <c r="BB345" s="21">
        <v>335</v>
      </c>
      <c r="BC345" s="21">
        <v>1.5866100000000001</v>
      </c>
      <c r="BD345">
        <f t="shared" si="70"/>
        <v>2.7673086419753083</v>
      </c>
      <c r="BE345">
        <f t="shared" si="71"/>
        <v>4.3914697570370365</v>
      </c>
    </row>
    <row r="346" spans="6:57" x14ac:dyDescent="0.25">
      <c r="F346" s="9"/>
      <c r="G346" s="21">
        <v>-2.1820099999999999E-2</v>
      </c>
      <c r="H346" s="21">
        <v>8.3731799999999996</v>
      </c>
      <c r="I346" s="21">
        <v>-1.46851E-2</v>
      </c>
      <c r="J346" s="21">
        <v>336</v>
      </c>
      <c r="K346" s="21">
        <v>-2.2039799999999998E-2</v>
      </c>
      <c r="L346">
        <f t="shared" si="60"/>
        <v>18.12975308641975</v>
      </c>
      <c r="M346">
        <f t="shared" si="61"/>
        <v>-0.39559302532098756</v>
      </c>
      <c r="N346" s="9"/>
      <c r="O346" s="21">
        <v>1.59195</v>
      </c>
      <c r="P346" s="21">
        <v>11.9305</v>
      </c>
      <c r="Q346" s="21">
        <v>-2.3599200000000002E-3</v>
      </c>
      <c r="R346" s="21">
        <v>336</v>
      </c>
      <c r="S346" s="21">
        <v>1.5908800000000001</v>
      </c>
      <c r="T346">
        <f t="shared" si="62"/>
        <v>2.9134814814814813</v>
      </c>
      <c r="U346">
        <f t="shared" si="63"/>
        <v>4.6381168444444443</v>
      </c>
      <c r="X346" s="9"/>
      <c r="Y346" s="21">
        <v>-2.1820099999999999E-2</v>
      </c>
      <c r="Z346" s="21">
        <v>17.199400000000001</v>
      </c>
      <c r="AA346" s="21">
        <v>-1.44928E-2</v>
      </c>
      <c r="AB346" s="21">
        <v>336</v>
      </c>
      <c r="AC346" s="21">
        <v>-2.2030600000000001E-2</v>
      </c>
      <c r="AD346">
        <f t="shared" si="64"/>
        <v>17.892345679012344</v>
      </c>
      <c r="AE346">
        <f t="shared" si="65"/>
        <v>-0.39041277195061724</v>
      </c>
      <c r="AF346" s="9"/>
      <c r="AG346" s="21">
        <v>1.59195</v>
      </c>
      <c r="AH346" s="21">
        <v>20.756699999999999</v>
      </c>
      <c r="AI346" s="21">
        <v>-2.0675699999999999E-3</v>
      </c>
      <c r="AJ346" s="21">
        <v>336</v>
      </c>
      <c r="AK346" s="21">
        <v>1.5911900000000001</v>
      </c>
      <c r="AL346">
        <f t="shared" si="66"/>
        <v>2.5525555555555552</v>
      </c>
      <c r="AM346">
        <f t="shared" si="67"/>
        <v>4.0635408166666664</v>
      </c>
      <c r="AP346" s="9"/>
      <c r="AQ346" s="21">
        <v>-2.1820099999999999E-2</v>
      </c>
      <c r="AR346" s="21">
        <v>25.9876</v>
      </c>
      <c r="AS346" s="21">
        <v>-1.4340200000000001E-2</v>
      </c>
      <c r="AT346" s="21">
        <v>336</v>
      </c>
      <c r="AU346" s="21">
        <v>-2.21832E-2</v>
      </c>
      <c r="AV346">
        <f t="shared" si="68"/>
        <v>17.703950617283951</v>
      </c>
      <c r="AW346">
        <f t="shared" si="69"/>
        <v>-0.38630197286419748</v>
      </c>
      <c r="AX346" s="9"/>
      <c r="AY346" s="21">
        <v>1.59195</v>
      </c>
      <c r="AZ346" s="21">
        <v>29.544899999999998</v>
      </c>
      <c r="BA346" s="21">
        <v>-1.9091799999999999E-3</v>
      </c>
      <c r="BB346" s="21">
        <v>336</v>
      </c>
      <c r="BC346" s="21">
        <v>1.5911900000000001</v>
      </c>
      <c r="BD346">
        <f t="shared" si="70"/>
        <v>2.3570123456790122</v>
      </c>
      <c r="BE346">
        <f t="shared" si="71"/>
        <v>3.7522458037037034</v>
      </c>
    </row>
    <row r="347" spans="6:57" x14ac:dyDescent="0.25">
      <c r="F347" s="9"/>
      <c r="G347" s="21">
        <v>-2.6855500000000001E-2</v>
      </c>
      <c r="H347" s="21">
        <v>8.3832500000000003</v>
      </c>
      <c r="I347" s="21">
        <v>-1.4688100000000001E-2</v>
      </c>
      <c r="J347" s="21">
        <v>337</v>
      </c>
      <c r="K347" s="21">
        <v>-2.7191199999999999E-2</v>
      </c>
      <c r="L347">
        <f t="shared" si="60"/>
        <v>18.133456790123457</v>
      </c>
      <c r="M347">
        <f t="shared" si="61"/>
        <v>-0.48698304882716054</v>
      </c>
      <c r="N347" s="9"/>
      <c r="O347" s="21">
        <v>1.5969800000000001</v>
      </c>
      <c r="P347" s="21">
        <v>11.9406</v>
      </c>
      <c r="Q347" s="21">
        <v>-1.99921E-3</v>
      </c>
      <c r="R347" s="21">
        <v>337</v>
      </c>
      <c r="S347" s="21">
        <v>1.5960700000000001</v>
      </c>
      <c r="T347">
        <f t="shared" si="62"/>
        <v>2.4681604938271602</v>
      </c>
      <c r="U347">
        <f t="shared" si="63"/>
        <v>3.9416029454320984</v>
      </c>
      <c r="X347" s="9"/>
      <c r="Y347" s="21">
        <v>-2.6855500000000001E-2</v>
      </c>
      <c r="Z347" s="21">
        <v>17.209499999999998</v>
      </c>
      <c r="AA347" s="21">
        <v>-1.44989E-2</v>
      </c>
      <c r="AB347" s="21">
        <v>337</v>
      </c>
      <c r="AC347" s="21">
        <v>-2.7084400000000002E-2</v>
      </c>
      <c r="AD347">
        <f t="shared" si="64"/>
        <v>17.899876543209874</v>
      </c>
      <c r="AE347">
        <f t="shared" si="65"/>
        <v>-0.48071013450617278</v>
      </c>
      <c r="AF347" s="9"/>
      <c r="AG347" s="21">
        <v>1.5969800000000001</v>
      </c>
      <c r="AH347" s="21">
        <v>20.7668</v>
      </c>
      <c r="AI347" s="21">
        <v>-1.7178300000000001E-3</v>
      </c>
      <c r="AJ347" s="21">
        <v>337</v>
      </c>
      <c r="AK347" s="21">
        <v>1.5957600000000001</v>
      </c>
      <c r="AL347">
        <f t="shared" si="66"/>
        <v>2.1207777777777777</v>
      </c>
      <c r="AM347">
        <f t="shared" si="67"/>
        <v>3.3868396955555555</v>
      </c>
      <c r="AP347" s="9"/>
      <c r="AQ347" s="21">
        <v>-2.6855500000000001E-2</v>
      </c>
      <c r="AR347" s="21">
        <v>25.997699999999998</v>
      </c>
      <c r="AS347" s="21">
        <v>-1.43494E-2</v>
      </c>
      <c r="AT347" s="21">
        <v>337</v>
      </c>
      <c r="AU347" s="21">
        <v>-2.7136199999999999E-2</v>
      </c>
      <c r="AV347">
        <f t="shared" si="68"/>
        <v>17.715308641975309</v>
      </c>
      <c r="AW347">
        <f t="shared" si="69"/>
        <v>-0.4757534712345679</v>
      </c>
      <c r="AX347" s="9"/>
      <c r="AY347" s="21">
        <v>1.5969800000000001</v>
      </c>
      <c r="AZ347" s="21">
        <v>29.555</v>
      </c>
      <c r="BA347" s="21">
        <v>-1.56555E-3</v>
      </c>
      <c r="BB347" s="21">
        <v>337</v>
      </c>
      <c r="BC347" s="21">
        <v>1.5963700000000001</v>
      </c>
      <c r="BD347">
        <f t="shared" si="70"/>
        <v>1.9327777777777777</v>
      </c>
      <c r="BE347">
        <f t="shared" si="71"/>
        <v>3.0866074555555554</v>
      </c>
    </row>
    <row r="348" spans="6:57" x14ac:dyDescent="0.25">
      <c r="F348" s="9"/>
      <c r="G348" s="21">
        <v>-3.18909E-2</v>
      </c>
      <c r="H348" s="21">
        <v>8.3933199999999992</v>
      </c>
      <c r="I348" s="21">
        <v>-1.4688100000000001E-2</v>
      </c>
      <c r="J348" s="21">
        <v>338</v>
      </c>
      <c r="K348" s="21">
        <v>-3.2083100000000003E-2</v>
      </c>
      <c r="L348">
        <f t="shared" si="60"/>
        <v>18.133456790123457</v>
      </c>
      <c r="M348">
        <f t="shared" si="61"/>
        <v>-0.57829225714814814</v>
      </c>
      <c r="N348" s="9"/>
      <c r="O348" s="21">
        <v>1.60202</v>
      </c>
      <c r="P348" s="21">
        <v>11.950699999999999</v>
      </c>
      <c r="Q348" s="21">
        <v>-1.6272000000000001E-3</v>
      </c>
      <c r="R348" s="21">
        <v>338</v>
      </c>
      <c r="S348" s="21">
        <v>1.6015600000000001</v>
      </c>
      <c r="T348">
        <f t="shared" si="62"/>
        <v>2.0088888888888889</v>
      </c>
      <c r="U348">
        <f t="shared" si="63"/>
        <v>3.2182801777777779</v>
      </c>
      <c r="X348" s="9"/>
      <c r="Y348" s="21">
        <v>-3.18909E-2</v>
      </c>
      <c r="Z348" s="21">
        <v>17.2195</v>
      </c>
      <c r="AA348" s="21">
        <v>-1.4511100000000001E-2</v>
      </c>
      <c r="AB348" s="21">
        <v>338</v>
      </c>
      <c r="AC348" s="21">
        <v>-3.2208300000000002E-2</v>
      </c>
      <c r="AD348">
        <f t="shared" si="64"/>
        <v>17.914938271604939</v>
      </c>
      <c r="AE348">
        <f t="shared" si="65"/>
        <v>-0.57132350492592598</v>
      </c>
      <c r="AF348" s="9"/>
      <c r="AG348" s="21">
        <v>1.60202</v>
      </c>
      <c r="AH348" s="21">
        <v>20.776900000000001</v>
      </c>
      <c r="AI348" s="21">
        <v>-1.3372799999999999E-3</v>
      </c>
      <c r="AJ348" s="21">
        <v>338</v>
      </c>
      <c r="AK348" s="21">
        <v>1.6012599999999999</v>
      </c>
      <c r="AL348">
        <f t="shared" si="66"/>
        <v>1.6509629629629627</v>
      </c>
      <c r="AM348">
        <f t="shared" si="67"/>
        <v>2.6448756859259257</v>
      </c>
      <c r="AP348" s="9"/>
      <c r="AQ348" s="21">
        <v>-3.18909E-2</v>
      </c>
      <c r="AR348" s="21">
        <v>26.0077</v>
      </c>
      <c r="AS348" s="21">
        <v>-1.43616E-2</v>
      </c>
      <c r="AT348" s="21">
        <v>338</v>
      </c>
      <c r="AU348" s="21">
        <v>-3.2327300000000003E-2</v>
      </c>
      <c r="AV348">
        <f t="shared" si="68"/>
        <v>17.73037037037037</v>
      </c>
      <c r="AW348">
        <f t="shared" si="69"/>
        <v>-0.56543746844444442</v>
      </c>
      <c r="AX348" s="9"/>
      <c r="AY348" s="21">
        <v>1.60202</v>
      </c>
      <c r="AZ348" s="21">
        <v>29.565100000000001</v>
      </c>
      <c r="BA348" s="21">
        <v>-1.2112399999999999E-3</v>
      </c>
      <c r="BB348" s="21">
        <v>338</v>
      </c>
      <c r="BC348" s="21">
        <v>1.6006499999999999</v>
      </c>
      <c r="BD348">
        <f t="shared" si="70"/>
        <v>1.4953580246913578</v>
      </c>
      <c r="BE348">
        <f t="shared" si="71"/>
        <v>2.3955934627160489</v>
      </c>
    </row>
    <row r="349" spans="6:57" x14ac:dyDescent="0.25">
      <c r="F349" s="9"/>
      <c r="G349" s="21">
        <v>-3.6926300000000002E-2</v>
      </c>
      <c r="H349" s="21">
        <v>8.4033899999999999</v>
      </c>
      <c r="I349" s="21">
        <v>-1.46912E-2</v>
      </c>
      <c r="J349" s="21">
        <v>339</v>
      </c>
      <c r="K349" s="21">
        <v>-3.7188699999999998E-2</v>
      </c>
      <c r="L349">
        <f t="shared" si="60"/>
        <v>18.137283950617284</v>
      </c>
      <c r="M349">
        <f t="shared" si="61"/>
        <v>-0.66974278834567902</v>
      </c>
      <c r="N349" s="9"/>
      <c r="O349" s="21">
        <v>1.6070599999999999</v>
      </c>
      <c r="P349" s="21">
        <v>11.960699999999999</v>
      </c>
      <c r="Q349" s="21">
        <v>-1.2478599999999999E-3</v>
      </c>
      <c r="R349" s="21">
        <v>339</v>
      </c>
      <c r="S349" s="21">
        <v>1.6067499999999999</v>
      </c>
      <c r="T349">
        <f t="shared" si="62"/>
        <v>1.5405679012345677</v>
      </c>
      <c r="U349">
        <f t="shared" si="63"/>
        <v>2.4757850513580242</v>
      </c>
      <c r="X349" s="9"/>
      <c r="Y349" s="21">
        <v>-3.6926300000000002E-2</v>
      </c>
      <c r="Z349" s="21">
        <v>17.229600000000001</v>
      </c>
      <c r="AA349" s="21">
        <v>-1.45142E-2</v>
      </c>
      <c r="AB349" s="21">
        <v>339</v>
      </c>
      <c r="AC349" s="21">
        <v>-3.72223E-2</v>
      </c>
      <c r="AD349">
        <f t="shared" si="64"/>
        <v>17.918765432098763</v>
      </c>
      <c r="AE349">
        <f t="shared" si="65"/>
        <v>-0.66167370797530856</v>
      </c>
      <c r="AF349" s="9"/>
      <c r="AG349" s="21">
        <v>1.6070599999999999</v>
      </c>
      <c r="AH349" s="21">
        <v>20.786899999999999</v>
      </c>
      <c r="AI349" s="21">
        <v>-8.8378899999999995E-4</v>
      </c>
      <c r="AJ349" s="21">
        <v>339</v>
      </c>
      <c r="AK349" s="21">
        <v>1.6061399999999999</v>
      </c>
      <c r="AL349">
        <f t="shared" si="66"/>
        <v>1.0910975308641973</v>
      </c>
      <c r="AM349">
        <f t="shared" si="67"/>
        <v>1.7534591979506167</v>
      </c>
      <c r="AP349" s="9"/>
      <c r="AQ349" s="21">
        <v>-3.6926300000000002E-2</v>
      </c>
      <c r="AR349" s="21">
        <v>26.017800000000001</v>
      </c>
      <c r="AS349" s="21">
        <v>-1.4373800000000001E-2</v>
      </c>
      <c r="AT349" s="21">
        <v>339</v>
      </c>
      <c r="AU349" s="21">
        <v>-3.7265E-2</v>
      </c>
      <c r="AV349">
        <f t="shared" si="68"/>
        <v>17.745432098765431</v>
      </c>
      <c r="AW349">
        <f t="shared" si="69"/>
        <v>-0.655273149308642</v>
      </c>
      <c r="AX349" s="9"/>
      <c r="AY349" s="21">
        <v>1.6070599999999999</v>
      </c>
      <c r="AZ349" s="21">
        <v>29.575199999999999</v>
      </c>
      <c r="BA349" s="21">
        <v>-8.4045400000000003E-4</v>
      </c>
      <c r="BB349" s="21">
        <v>339</v>
      </c>
      <c r="BC349" s="21">
        <v>1.6070599999999999</v>
      </c>
      <c r="BD349">
        <f t="shared" si="70"/>
        <v>1.0375975308641976</v>
      </c>
      <c r="BE349">
        <f t="shared" si="71"/>
        <v>1.6674814879506172</v>
      </c>
    </row>
    <row r="350" spans="6:57" x14ac:dyDescent="0.25">
      <c r="F350" s="9"/>
      <c r="G350" s="21">
        <v>-4.1961699999999998E-2</v>
      </c>
      <c r="H350" s="21">
        <v>8.4134600000000006</v>
      </c>
      <c r="I350" s="21">
        <v>-1.46912E-2</v>
      </c>
      <c r="J350" s="21">
        <v>340</v>
      </c>
      <c r="K350" s="21">
        <v>-4.2324800000000003E-2</v>
      </c>
      <c r="L350">
        <f t="shared" si="60"/>
        <v>18.137283950617284</v>
      </c>
      <c r="M350">
        <f t="shared" si="61"/>
        <v>-0.7610712679506173</v>
      </c>
      <c r="N350" s="9"/>
      <c r="O350" s="21">
        <v>1.61209</v>
      </c>
      <c r="P350" s="21">
        <v>11.970800000000001</v>
      </c>
      <c r="Q350" s="21">
        <v>-8.4228500000000002E-4</v>
      </c>
      <c r="R350" s="21">
        <v>340</v>
      </c>
      <c r="S350" s="21">
        <v>1.6110199999999999</v>
      </c>
      <c r="T350">
        <f t="shared" si="62"/>
        <v>1.039858024691358</v>
      </c>
      <c r="U350">
        <f t="shared" si="63"/>
        <v>1.6763447230246913</v>
      </c>
      <c r="X350" s="9"/>
      <c r="Y350" s="21">
        <v>-4.1961699999999998E-2</v>
      </c>
      <c r="Z350" s="21">
        <v>17.239699999999999</v>
      </c>
      <c r="AA350" s="21">
        <v>-1.4508099999999999E-2</v>
      </c>
      <c r="AB350" s="21">
        <v>340</v>
      </c>
      <c r="AC350" s="21">
        <v>-4.2306499999999997E-2</v>
      </c>
      <c r="AD350">
        <f t="shared" si="64"/>
        <v>17.911234567901232</v>
      </c>
      <c r="AE350">
        <f t="shared" si="65"/>
        <v>-0.75158585156790114</v>
      </c>
      <c r="AF350" s="9"/>
      <c r="AG350" s="21">
        <v>1.61209</v>
      </c>
      <c r="AH350" s="21">
        <v>20.797000000000001</v>
      </c>
      <c r="AI350" s="21">
        <v>-4.7802700000000001E-4</v>
      </c>
      <c r="AJ350" s="21">
        <v>340</v>
      </c>
      <c r="AK350" s="21">
        <v>1.6113299999999999</v>
      </c>
      <c r="AL350">
        <f t="shared" si="66"/>
        <v>0.59015679012345679</v>
      </c>
      <c r="AM350">
        <f t="shared" si="67"/>
        <v>0.95138585979012347</v>
      </c>
      <c r="AP350" s="9"/>
      <c r="AQ350" s="21">
        <v>-4.1961699999999998E-2</v>
      </c>
      <c r="AR350" s="21">
        <v>26.027899999999999</v>
      </c>
      <c r="AS350" s="21">
        <v>-1.4395099999999999E-2</v>
      </c>
      <c r="AT350" s="21">
        <v>340</v>
      </c>
      <c r="AU350" s="21">
        <v>-4.22791E-2</v>
      </c>
      <c r="AV350">
        <f t="shared" si="68"/>
        <v>17.771728395061729</v>
      </c>
      <c r="AW350">
        <f t="shared" si="69"/>
        <v>-0.74573193539506166</v>
      </c>
      <c r="AX350" s="9"/>
      <c r="AY350" s="21">
        <v>1.61209</v>
      </c>
      <c r="AZ350" s="21">
        <v>29.5852</v>
      </c>
      <c r="BA350" s="21">
        <v>-4.4241300000000001E-4</v>
      </c>
      <c r="BB350" s="21">
        <v>340</v>
      </c>
      <c r="BC350" s="21">
        <v>1.6116299999999999</v>
      </c>
      <c r="BD350">
        <f t="shared" si="70"/>
        <v>0.54618888888888895</v>
      </c>
      <c r="BE350">
        <f t="shared" si="71"/>
        <v>0.88050564588888902</v>
      </c>
    </row>
    <row r="351" spans="6:57" x14ac:dyDescent="0.25">
      <c r="F351" s="9"/>
      <c r="G351" s="21">
        <v>-4.69971E-2</v>
      </c>
      <c r="H351" s="21">
        <v>8.4235299999999995</v>
      </c>
      <c r="I351" s="21">
        <v>-1.46973E-2</v>
      </c>
      <c r="J351" s="21">
        <v>341</v>
      </c>
      <c r="K351" s="21">
        <v>-4.7439599999999998E-2</v>
      </c>
      <c r="L351">
        <f t="shared" si="60"/>
        <v>18.144814814814815</v>
      </c>
      <c r="M351">
        <f t="shared" si="61"/>
        <v>-0.85275367633333332</v>
      </c>
      <c r="N351" s="9"/>
      <c r="O351" s="21">
        <v>1.61713</v>
      </c>
      <c r="P351" s="21">
        <v>11.9809</v>
      </c>
      <c r="Q351" s="21">
        <v>-3.8696299999999999E-4</v>
      </c>
      <c r="R351" s="21">
        <v>341</v>
      </c>
      <c r="S351" s="21">
        <v>1.6162099999999999</v>
      </c>
      <c r="T351">
        <f t="shared" si="62"/>
        <v>0.47773209876543204</v>
      </c>
      <c r="U351">
        <f t="shared" si="63"/>
        <v>0.7725549088765431</v>
      </c>
      <c r="X351" s="9"/>
      <c r="Y351" s="21">
        <v>-4.69971E-2</v>
      </c>
      <c r="Z351" s="21">
        <v>17.249700000000001</v>
      </c>
      <c r="AA351" s="21">
        <v>-1.45142E-2</v>
      </c>
      <c r="AB351" s="21">
        <v>341</v>
      </c>
      <c r="AC351" s="21">
        <v>-4.7363299999999997E-2</v>
      </c>
      <c r="AD351">
        <f t="shared" si="64"/>
        <v>17.918765432098763</v>
      </c>
      <c r="AE351">
        <f t="shared" si="65"/>
        <v>-0.84213001088888872</v>
      </c>
      <c r="AF351" s="9"/>
      <c r="AG351" s="21">
        <v>1.61713</v>
      </c>
      <c r="AH351" s="21">
        <v>20.807099999999998</v>
      </c>
      <c r="AI351" s="24">
        <v>-7.2814900000000007E-5</v>
      </c>
      <c r="AJ351" s="21">
        <v>341</v>
      </c>
      <c r="AK351" s="21">
        <v>1.61652</v>
      </c>
      <c r="AL351">
        <f t="shared" si="66"/>
        <v>8.9894938271604941E-2</v>
      </c>
      <c r="AM351">
        <f t="shared" si="67"/>
        <v>0.1453718015271605</v>
      </c>
      <c r="AP351" s="9"/>
      <c r="AQ351" s="21">
        <v>-4.69971E-2</v>
      </c>
      <c r="AR351" s="21">
        <v>26.038</v>
      </c>
      <c r="AS351" s="21">
        <v>-1.43982E-2</v>
      </c>
      <c r="AT351" s="21">
        <v>341</v>
      </c>
      <c r="AU351" s="21">
        <v>-4.7314500000000002E-2</v>
      </c>
      <c r="AV351">
        <f t="shared" si="68"/>
        <v>17.775555555555556</v>
      </c>
      <c r="AW351">
        <f t="shared" si="69"/>
        <v>-0.83539956199999998</v>
      </c>
      <c r="AX351" s="9"/>
      <c r="AY351" s="21">
        <v>1.61713</v>
      </c>
      <c r="AZ351" s="21">
        <v>29.595300000000002</v>
      </c>
      <c r="BA351" s="24">
        <v>-3.1310999999999999E-5</v>
      </c>
      <c r="BB351" s="21">
        <v>341</v>
      </c>
      <c r="BC351" s="21">
        <v>1.6162099999999999</v>
      </c>
      <c r="BD351">
        <f t="shared" si="70"/>
        <v>3.8655555555555554E-2</v>
      </c>
      <c r="BE351">
        <f t="shared" si="71"/>
        <v>6.2511058555555554E-2</v>
      </c>
    </row>
    <row r="352" spans="6:57" x14ac:dyDescent="0.25">
      <c r="F352" s="9"/>
      <c r="G352" s="21">
        <v>-5.2032500000000002E-2</v>
      </c>
      <c r="H352" s="21">
        <v>8.4336000000000002</v>
      </c>
      <c r="I352" s="21">
        <v>-1.47064E-2</v>
      </c>
      <c r="J352" s="21">
        <v>342</v>
      </c>
      <c r="K352" s="21">
        <v>-5.2581799999999998E-2</v>
      </c>
      <c r="L352">
        <f t="shared" si="60"/>
        <v>18.156049382716049</v>
      </c>
      <c r="M352">
        <f t="shared" si="61"/>
        <v>-0.94470463950617278</v>
      </c>
      <c r="N352" s="9"/>
      <c r="O352" s="21">
        <v>1.62216</v>
      </c>
      <c r="P352" s="21">
        <v>11.9909</v>
      </c>
      <c r="Q352" s="24">
        <v>3.7780800000000003E-5</v>
      </c>
      <c r="R352" s="21">
        <v>342</v>
      </c>
      <c r="S352" s="21">
        <v>1.62201</v>
      </c>
      <c r="T352">
        <f t="shared" si="62"/>
        <v>-4.6642962962962962E-2</v>
      </c>
      <c r="U352">
        <f t="shared" si="63"/>
        <v>-7.5662348800000001E-2</v>
      </c>
      <c r="X352" s="9"/>
      <c r="Y352" s="21">
        <v>-5.2032500000000002E-2</v>
      </c>
      <c r="Z352" s="21">
        <v>17.259799999999998</v>
      </c>
      <c r="AA352" s="21">
        <v>-1.45142E-2</v>
      </c>
      <c r="AB352" s="21">
        <v>342</v>
      </c>
      <c r="AC352" s="21">
        <v>-5.2520799999999999E-2</v>
      </c>
      <c r="AD352">
        <f t="shared" si="64"/>
        <v>17.918765432098763</v>
      </c>
      <c r="AE352">
        <f t="shared" si="65"/>
        <v>-0.93235816234567892</v>
      </c>
      <c r="AF352" s="9"/>
      <c r="AG352" s="21">
        <v>1.62216</v>
      </c>
      <c r="AH352" s="21">
        <v>20.8172</v>
      </c>
      <c r="AI352" s="21">
        <v>3.54156E-4</v>
      </c>
      <c r="AJ352" s="21">
        <v>342</v>
      </c>
      <c r="AK352" s="21">
        <v>1.6214</v>
      </c>
      <c r="AL352">
        <f t="shared" si="66"/>
        <v>-0.43722962962962958</v>
      </c>
      <c r="AM352">
        <f t="shared" si="67"/>
        <v>-0.70925641599999989</v>
      </c>
      <c r="AP352" s="9"/>
      <c r="AQ352" s="21">
        <v>-5.2032500000000002E-2</v>
      </c>
      <c r="AR352" s="21">
        <v>26.047999999999998</v>
      </c>
      <c r="AS352" s="21">
        <v>-1.44073E-2</v>
      </c>
      <c r="AT352" s="21">
        <v>342</v>
      </c>
      <c r="AU352" s="21">
        <v>-5.2459699999999998E-2</v>
      </c>
      <c r="AV352">
        <f t="shared" si="68"/>
        <v>17.78679012345679</v>
      </c>
      <c r="AW352">
        <f t="shared" si="69"/>
        <v>-0.92549115709876539</v>
      </c>
      <c r="AX352" s="9"/>
      <c r="AY352" s="21">
        <v>1.62216</v>
      </c>
      <c r="AZ352" s="21">
        <v>29.605399999999999</v>
      </c>
      <c r="BA352" s="21">
        <v>4.0676900000000002E-4</v>
      </c>
      <c r="BB352" s="21">
        <v>342</v>
      </c>
      <c r="BC352" s="21">
        <v>1.62201</v>
      </c>
      <c r="BD352">
        <f t="shared" si="70"/>
        <v>-0.50218395061728394</v>
      </c>
      <c r="BE352">
        <f t="shared" si="71"/>
        <v>-0.81462271733333336</v>
      </c>
    </row>
    <row r="353" spans="6:57" x14ac:dyDescent="0.25">
      <c r="F353" s="9"/>
      <c r="G353" s="21">
        <v>-5.7067899999999998E-2</v>
      </c>
      <c r="H353" s="21">
        <v>8.4436699999999991</v>
      </c>
      <c r="I353" s="21">
        <v>-1.47125E-2</v>
      </c>
      <c r="J353" s="21">
        <v>343</v>
      </c>
      <c r="K353" s="21">
        <v>-5.7586699999999998E-2</v>
      </c>
      <c r="L353">
        <f t="shared" si="60"/>
        <v>18.163580246913579</v>
      </c>
      <c r="M353">
        <f t="shared" si="61"/>
        <v>-1.0365573811728395</v>
      </c>
      <c r="N353" s="9"/>
      <c r="O353" s="21">
        <v>1.6272</v>
      </c>
      <c r="P353" s="21">
        <v>12.000999999999999</v>
      </c>
      <c r="Q353" s="21">
        <v>4.7241200000000002E-4</v>
      </c>
      <c r="R353" s="21">
        <v>343</v>
      </c>
      <c r="S353" s="21">
        <v>1.62598</v>
      </c>
      <c r="T353">
        <f t="shared" si="62"/>
        <v>-0.58322469135802468</v>
      </c>
      <c r="U353">
        <f t="shared" si="63"/>
        <v>-0.94902321777777776</v>
      </c>
      <c r="X353" s="9"/>
      <c r="Y353" s="21">
        <v>-5.7067899999999998E-2</v>
      </c>
      <c r="Z353" s="21">
        <v>17.2699</v>
      </c>
      <c r="AA353" s="21">
        <v>-1.45294E-2</v>
      </c>
      <c r="AB353" s="21">
        <v>343</v>
      </c>
      <c r="AC353" s="21">
        <v>-5.7556200000000002E-2</v>
      </c>
      <c r="AD353">
        <f t="shared" si="64"/>
        <v>17.93753086419753</v>
      </c>
      <c r="AE353">
        <f t="shared" si="65"/>
        <v>-1.0236572176049381</v>
      </c>
      <c r="AF353" s="9"/>
      <c r="AG353" s="21">
        <v>1.6272</v>
      </c>
      <c r="AH353" s="21">
        <v>20.827200000000001</v>
      </c>
      <c r="AI353" s="21">
        <v>8.40149E-4</v>
      </c>
      <c r="AJ353" s="21">
        <v>343</v>
      </c>
      <c r="AK353" s="21">
        <v>1.6262799999999999</v>
      </c>
      <c r="AL353">
        <f t="shared" si="66"/>
        <v>-1.0372209876543208</v>
      </c>
      <c r="AM353">
        <f t="shared" si="67"/>
        <v>-1.6877659911111107</v>
      </c>
      <c r="AP353" s="9"/>
      <c r="AQ353" s="21">
        <v>-5.7067899999999998E-2</v>
      </c>
      <c r="AR353" s="21">
        <v>26.0581</v>
      </c>
      <c r="AS353" s="21">
        <v>-1.4413499999999999E-2</v>
      </c>
      <c r="AT353" s="21">
        <v>343</v>
      </c>
      <c r="AU353" s="21">
        <v>-5.74951E-2</v>
      </c>
      <c r="AV353">
        <f t="shared" si="68"/>
        <v>17.794444444444444</v>
      </c>
      <c r="AW353">
        <f t="shared" si="69"/>
        <v>-1.015491576111111</v>
      </c>
      <c r="AX353" s="9"/>
      <c r="AY353" s="21">
        <v>1.6272</v>
      </c>
      <c r="AZ353" s="21">
        <v>29.615400000000001</v>
      </c>
      <c r="BA353" s="21">
        <v>8.7127700000000005E-4</v>
      </c>
      <c r="BB353" s="21">
        <v>343</v>
      </c>
      <c r="BC353" s="21">
        <v>1.6262799999999999</v>
      </c>
      <c r="BD353">
        <f t="shared" si="70"/>
        <v>-1.0756506172839506</v>
      </c>
      <c r="BE353">
        <f t="shared" si="71"/>
        <v>-1.7502986844444444</v>
      </c>
    </row>
    <row r="354" spans="6:57" x14ac:dyDescent="0.25">
      <c r="F354" s="9"/>
      <c r="G354" s="21">
        <v>-6.21033E-2</v>
      </c>
      <c r="H354" s="21">
        <v>8.4537399999999998</v>
      </c>
      <c r="I354" s="21">
        <v>-1.47186E-2</v>
      </c>
      <c r="J354" s="21">
        <v>344</v>
      </c>
      <c r="K354" s="21">
        <v>-6.2652600000000003E-2</v>
      </c>
      <c r="L354">
        <f t="shared" si="60"/>
        <v>18.171111111111109</v>
      </c>
      <c r="M354">
        <f t="shared" si="61"/>
        <v>-1.1284859646666665</v>
      </c>
      <c r="N354" s="9"/>
      <c r="O354" s="21">
        <v>1.6322300000000001</v>
      </c>
      <c r="P354" s="21">
        <v>12.011100000000001</v>
      </c>
      <c r="Q354" s="21">
        <v>9.6984899999999995E-4</v>
      </c>
      <c r="R354" s="21">
        <v>344</v>
      </c>
      <c r="S354" s="21">
        <v>1.6317699999999999</v>
      </c>
      <c r="T354">
        <f t="shared" si="62"/>
        <v>-1.1973444444444443</v>
      </c>
      <c r="U354">
        <f t="shared" si="63"/>
        <v>-1.9543415225555554</v>
      </c>
      <c r="X354" s="9"/>
      <c r="Y354" s="21">
        <v>-6.21033E-2</v>
      </c>
      <c r="Z354" s="21">
        <v>17.28</v>
      </c>
      <c r="AA354" s="21">
        <v>-1.45355E-2</v>
      </c>
      <c r="AB354" s="21">
        <v>344</v>
      </c>
      <c r="AC354" s="21">
        <v>-6.26221E-2</v>
      </c>
      <c r="AD354">
        <f t="shared" si="64"/>
        <v>17.945061728395061</v>
      </c>
      <c r="AE354">
        <f t="shared" si="65"/>
        <v>-1.1144475520370369</v>
      </c>
      <c r="AF354" s="9"/>
      <c r="AG354" s="21">
        <v>1.6322300000000001</v>
      </c>
      <c r="AH354" s="21">
        <v>20.837299999999999</v>
      </c>
      <c r="AI354" s="21">
        <v>1.36871E-3</v>
      </c>
      <c r="AJ354" s="21">
        <v>344</v>
      </c>
      <c r="AK354" s="21">
        <v>1.63147</v>
      </c>
      <c r="AL354">
        <f t="shared" si="66"/>
        <v>-1.6897654320987654</v>
      </c>
      <c r="AM354">
        <f t="shared" si="67"/>
        <v>-2.7580858312345677</v>
      </c>
      <c r="AP354" s="9"/>
      <c r="AQ354" s="21">
        <v>-6.21033E-2</v>
      </c>
      <c r="AR354" s="21">
        <v>26.068200000000001</v>
      </c>
      <c r="AS354" s="21">
        <v>-1.44165E-2</v>
      </c>
      <c r="AT354" s="21">
        <v>344</v>
      </c>
      <c r="AU354" s="21">
        <v>-6.2561000000000005E-2</v>
      </c>
      <c r="AV354">
        <f t="shared" si="68"/>
        <v>17.798148148148147</v>
      </c>
      <c r="AW354">
        <f t="shared" si="69"/>
        <v>-1.1053237338888888</v>
      </c>
      <c r="AX354" s="9"/>
      <c r="AY354" s="21">
        <v>1.6322300000000001</v>
      </c>
      <c r="AZ354" s="21">
        <v>29.625499999999999</v>
      </c>
      <c r="BA354" s="21">
        <v>1.3738999999999999E-3</v>
      </c>
      <c r="BB354" s="21">
        <v>344</v>
      </c>
      <c r="BC354" s="21">
        <v>1.6317699999999999</v>
      </c>
      <c r="BD354">
        <f t="shared" si="70"/>
        <v>-1.6961728395061726</v>
      </c>
      <c r="BE354">
        <f t="shared" si="71"/>
        <v>-2.76854419382716</v>
      </c>
    </row>
    <row r="355" spans="6:57" x14ac:dyDescent="0.25">
      <c r="F355" s="9"/>
      <c r="G355" s="21">
        <v>-6.7138699999999996E-2</v>
      </c>
      <c r="H355" s="21">
        <v>8.4638100000000005</v>
      </c>
      <c r="I355" s="21">
        <v>-1.47247E-2</v>
      </c>
      <c r="J355" s="21">
        <v>345</v>
      </c>
      <c r="K355" s="21">
        <v>-6.7627000000000007E-2</v>
      </c>
      <c r="L355">
        <f t="shared" si="60"/>
        <v>18.178641975308643</v>
      </c>
      <c r="M355">
        <f t="shared" si="61"/>
        <v>-1.2204903899876542</v>
      </c>
      <c r="N355" s="9"/>
      <c r="O355" s="21">
        <v>1.63727</v>
      </c>
      <c r="P355" s="21">
        <v>12.0212</v>
      </c>
      <c r="Q355" s="21">
        <v>1.4920000000000001E-3</v>
      </c>
      <c r="R355" s="21">
        <v>345</v>
      </c>
      <c r="S355" s="21">
        <v>1.63666</v>
      </c>
      <c r="T355">
        <f t="shared" si="62"/>
        <v>-1.8419753086419752</v>
      </c>
      <c r="U355">
        <f t="shared" si="63"/>
        <v>-3.0158109135802467</v>
      </c>
      <c r="X355" s="9"/>
      <c r="Y355" s="21">
        <v>-6.7138699999999996E-2</v>
      </c>
      <c r="Z355" s="21">
        <v>17.29</v>
      </c>
      <c r="AA355" s="21">
        <v>-1.45416E-2</v>
      </c>
      <c r="AB355" s="21">
        <v>345</v>
      </c>
      <c r="AC355" s="21">
        <v>-6.7596400000000001E-2</v>
      </c>
      <c r="AD355">
        <f t="shared" si="64"/>
        <v>17.952592592592595</v>
      </c>
      <c r="AE355">
        <f t="shared" si="65"/>
        <v>-1.2053137282962965</v>
      </c>
      <c r="AF355" s="9"/>
      <c r="AG355" s="21">
        <v>1.63727</v>
      </c>
      <c r="AH355" s="21">
        <v>20.8474</v>
      </c>
      <c r="AI355" s="21">
        <v>1.90796E-3</v>
      </c>
      <c r="AJ355" s="21">
        <v>345</v>
      </c>
      <c r="AK355" s="21">
        <v>1.63635</v>
      </c>
      <c r="AL355">
        <f t="shared" si="66"/>
        <v>-2.3555061728395059</v>
      </c>
      <c r="AM355">
        <f t="shared" si="67"/>
        <v>-3.856599591604938</v>
      </c>
      <c r="AP355" s="9"/>
      <c r="AQ355" s="21">
        <v>-6.7138699999999996E-2</v>
      </c>
      <c r="AR355" s="21">
        <v>26.078199999999999</v>
      </c>
      <c r="AS355" s="21">
        <v>-1.44165E-2</v>
      </c>
      <c r="AT355" s="21">
        <v>345</v>
      </c>
      <c r="AU355" s="21">
        <v>-6.7596400000000001E-2</v>
      </c>
      <c r="AV355">
        <f t="shared" si="68"/>
        <v>17.798148148148147</v>
      </c>
      <c r="AW355">
        <f t="shared" si="69"/>
        <v>-1.1949445290740739</v>
      </c>
      <c r="AX355" s="9"/>
      <c r="AY355" s="21">
        <v>1.63727</v>
      </c>
      <c r="AZ355" s="21">
        <v>29.6356</v>
      </c>
      <c r="BA355" s="21">
        <v>1.89606E-3</v>
      </c>
      <c r="BB355" s="21">
        <v>345</v>
      </c>
      <c r="BC355" s="21">
        <v>1.63696</v>
      </c>
      <c r="BD355">
        <f t="shared" si="70"/>
        <v>-2.3408148148148147</v>
      </c>
      <c r="BE355">
        <f t="shared" si="71"/>
        <v>-3.8325458718518517</v>
      </c>
    </row>
    <row r="356" spans="6:57" x14ac:dyDescent="0.25">
      <c r="F356" s="9"/>
      <c r="G356" s="21">
        <v>-7.2174100000000005E-2</v>
      </c>
      <c r="H356" s="21">
        <v>8.4738900000000008</v>
      </c>
      <c r="I356" s="21">
        <v>-1.4736900000000001E-2</v>
      </c>
      <c r="J356" s="21">
        <v>346</v>
      </c>
      <c r="K356" s="21">
        <v>-7.2631799999999996E-2</v>
      </c>
      <c r="L356">
        <f t="shared" si="60"/>
        <v>18.193703703703704</v>
      </c>
      <c r="M356">
        <f t="shared" si="61"/>
        <v>-1.3131141904814816</v>
      </c>
      <c r="N356" s="9"/>
      <c r="O356" s="21">
        <v>1.6423000000000001</v>
      </c>
      <c r="P356" s="21">
        <v>12.0312</v>
      </c>
      <c r="Q356" s="21">
        <v>2.0254499999999998E-3</v>
      </c>
      <c r="R356" s="21">
        <v>346</v>
      </c>
      <c r="S356" s="21">
        <v>1.64185</v>
      </c>
      <c r="T356">
        <f t="shared" si="62"/>
        <v>-2.5005555555555552</v>
      </c>
      <c r="U356">
        <f t="shared" si="63"/>
        <v>-4.1066623888888882</v>
      </c>
      <c r="X356" s="9"/>
      <c r="Y356" s="21">
        <v>-7.2174100000000005E-2</v>
      </c>
      <c r="Z356" s="21">
        <v>17.3001</v>
      </c>
      <c r="AA356" s="21">
        <v>-1.4544700000000001E-2</v>
      </c>
      <c r="AB356" s="21">
        <v>346</v>
      </c>
      <c r="AC356" s="21">
        <v>-7.2723399999999994E-2</v>
      </c>
      <c r="AD356">
        <f t="shared" si="64"/>
        <v>17.956419753086422</v>
      </c>
      <c r="AE356">
        <f t="shared" si="65"/>
        <v>-1.2959884349012347</v>
      </c>
      <c r="AF356" s="9"/>
      <c r="AG356" s="21">
        <v>1.6423000000000001</v>
      </c>
      <c r="AH356" s="21">
        <v>20.857399999999998</v>
      </c>
      <c r="AI356" s="21">
        <v>2.53265E-3</v>
      </c>
      <c r="AJ356" s="21">
        <v>346</v>
      </c>
      <c r="AK356" s="21">
        <v>1.64154</v>
      </c>
      <c r="AL356">
        <f t="shared" si="66"/>
        <v>-3.1267283950617282</v>
      </c>
      <c r="AM356">
        <f t="shared" si="67"/>
        <v>-5.1350260432098764</v>
      </c>
      <c r="AP356" s="9"/>
      <c r="AQ356" s="21">
        <v>-7.2174100000000005E-2</v>
      </c>
      <c r="AR356" s="21">
        <v>26.0883</v>
      </c>
      <c r="AS356" s="21">
        <v>-1.4413499999999999E-2</v>
      </c>
      <c r="AT356" s="21">
        <v>346</v>
      </c>
      <c r="AU356" s="21">
        <v>-7.2692900000000005E-2</v>
      </c>
      <c r="AV356">
        <f t="shared" si="68"/>
        <v>17.794444444444444</v>
      </c>
      <c r="AW356">
        <f t="shared" si="69"/>
        <v>-1.2842980127777779</v>
      </c>
      <c r="AX356" s="9"/>
      <c r="AY356" s="21">
        <v>1.6423000000000001</v>
      </c>
      <c r="AZ356" s="21">
        <v>29.645700000000001</v>
      </c>
      <c r="BA356" s="21">
        <v>2.4554400000000001E-3</v>
      </c>
      <c r="BB356" s="21">
        <v>346</v>
      </c>
      <c r="BC356" s="21">
        <v>1.64154</v>
      </c>
      <c r="BD356">
        <f t="shared" si="70"/>
        <v>-3.0314074074074076</v>
      </c>
      <c r="BE356">
        <f t="shared" si="71"/>
        <v>-4.9784803851851853</v>
      </c>
    </row>
    <row r="357" spans="6:57" x14ac:dyDescent="0.25">
      <c r="F357" s="9"/>
      <c r="G357" s="21">
        <v>-7.72095E-2</v>
      </c>
      <c r="H357" s="21">
        <v>8.4839599999999997</v>
      </c>
      <c r="I357" s="21">
        <v>-1.4736900000000001E-2</v>
      </c>
      <c r="J357" s="21">
        <v>347</v>
      </c>
      <c r="K357" s="21">
        <v>-7.7667200000000006E-2</v>
      </c>
      <c r="L357">
        <f t="shared" si="60"/>
        <v>18.193703703703704</v>
      </c>
      <c r="M357">
        <f t="shared" si="61"/>
        <v>-1.4047267661111111</v>
      </c>
      <c r="N357" s="9"/>
      <c r="O357" s="21">
        <v>1.64734</v>
      </c>
      <c r="P357" s="21">
        <v>12.0413</v>
      </c>
      <c r="Q357" s="21">
        <v>2.6171900000000001E-3</v>
      </c>
      <c r="R357" s="21">
        <v>347</v>
      </c>
      <c r="S357" s="21">
        <v>1.64703</v>
      </c>
      <c r="T357">
        <f t="shared" si="62"/>
        <v>-3.2310987654320988</v>
      </c>
      <c r="U357">
        <f t="shared" si="63"/>
        <v>-5.322718240246914</v>
      </c>
      <c r="X357" s="9"/>
      <c r="Y357" s="21">
        <v>-7.72095E-2</v>
      </c>
      <c r="Z357" s="21">
        <v>17.310199999999998</v>
      </c>
      <c r="AA357" s="21">
        <v>-1.45477E-2</v>
      </c>
      <c r="AB357" s="21">
        <v>347</v>
      </c>
      <c r="AC357" s="21">
        <v>-7.7697799999999997E-2</v>
      </c>
      <c r="AD357">
        <f t="shared" si="64"/>
        <v>17.960123456790122</v>
      </c>
      <c r="AE357">
        <f t="shared" si="65"/>
        <v>-1.386692152037037</v>
      </c>
      <c r="AF357" s="9"/>
      <c r="AG357" s="21">
        <v>1.64734</v>
      </c>
      <c r="AH357" s="21">
        <v>20.8675</v>
      </c>
      <c r="AI357" s="21">
        <v>3.1668099999999999E-3</v>
      </c>
      <c r="AJ357" s="21">
        <v>347</v>
      </c>
      <c r="AK357" s="21">
        <v>1.64703</v>
      </c>
      <c r="AL357">
        <f t="shared" si="66"/>
        <v>-3.9096419753086411</v>
      </c>
      <c r="AM357">
        <f t="shared" si="67"/>
        <v>-6.440509611604937</v>
      </c>
      <c r="AP357" s="9"/>
      <c r="AQ357" s="21">
        <v>-7.72095E-2</v>
      </c>
      <c r="AR357" s="21">
        <v>26.098400000000002</v>
      </c>
      <c r="AS357" s="21">
        <v>-1.44165E-2</v>
      </c>
      <c r="AT357" s="21">
        <v>347</v>
      </c>
      <c r="AU357" s="21">
        <v>-7.77283E-2</v>
      </c>
      <c r="AV357">
        <f t="shared" si="68"/>
        <v>17.798148148148147</v>
      </c>
      <c r="AW357">
        <f t="shared" si="69"/>
        <v>-1.3741861194444445</v>
      </c>
      <c r="AX357" s="9"/>
      <c r="AY357" s="21">
        <v>1.64734</v>
      </c>
      <c r="AZ357" s="21">
        <v>29.6557</v>
      </c>
      <c r="BA357" s="21">
        <v>3.0554200000000001E-3</v>
      </c>
      <c r="BB357" s="21">
        <v>347</v>
      </c>
      <c r="BC357" s="21">
        <v>1.64642</v>
      </c>
      <c r="BD357">
        <f t="shared" si="70"/>
        <v>-3.7721234567901232</v>
      </c>
      <c r="BE357">
        <f t="shared" si="71"/>
        <v>-6.2139698553086413</v>
      </c>
    </row>
    <row r="358" spans="6:57" x14ac:dyDescent="0.25">
      <c r="F358" s="9"/>
      <c r="G358" s="21">
        <v>-8.2244899999999996E-2</v>
      </c>
      <c r="H358" s="21">
        <v>8.4940300000000004</v>
      </c>
      <c r="I358" s="21">
        <v>-1.4742999999999999E-2</v>
      </c>
      <c r="J358" s="21">
        <v>348</v>
      </c>
      <c r="K358" s="21">
        <v>-8.2702600000000001E-2</v>
      </c>
      <c r="L358">
        <f t="shared" si="60"/>
        <v>18.201234567901235</v>
      </c>
      <c r="M358">
        <f t="shared" si="61"/>
        <v>-1.4969587169135803</v>
      </c>
      <c r="N358" s="9"/>
      <c r="O358" s="21">
        <v>1.6523699999999999</v>
      </c>
      <c r="P358" s="21">
        <v>12.051399999999999</v>
      </c>
      <c r="Q358" s="21">
        <v>3.2360800000000001E-3</v>
      </c>
      <c r="R358" s="21">
        <v>348</v>
      </c>
      <c r="S358" s="21">
        <v>1.6519200000000001</v>
      </c>
      <c r="T358">
        <f t="shared" si="62"/>
        <v>-3.9951604938271608</v>
      </c>
      <c r="U358">
        <f t="shared" si="63"/>
        <v>-6.6014833451851853</v>
      </c>
      <c r="X358" s="9"/>
      <c r="Y358" s="21">
        <v>-8.2244899999999996E-2</v>
      </c>
      <c r="Z358" s="21">
        <v>17.3202</v>
      </c>
      <c r="AA358" s="21">
        <v>-1.4556899999999999E-2</v>
      </c>
      <c r="AB358" s="21">
        <v>348</v>
      </c>
      <c r="AC358" s="21">
        <v>-8.2763699999999996E-2</v>
      </c>
      <c r="AD358">
        <f t="shared" si="64"/>
        <v>17.971481481481479</v>
      </c>
      <c r="AE358">
        <f t="shared" si="65"/>
        <v>-1.478062697296296</v>
      </c>
      <c r="AF358" s="9"/>
      <c r="AG358" s="21">
        <v>1.6523699999999999</v>
      </c>
      <c r="AH358" s="21">
        <v>20.877600000000001</v>
      </c>
      <c r="AI358" s="21">
        <v>3.8424700000000002E-3</v>
      </c>
      <c r="AJ358" s="21">
        <v>348</v>
      </c>
      <c r="AK358" s="21">
        <v>1.65161</v>
      </c>
      <c r="AL358">
        <f t="shared" si="66"/>
        <v>-4.7437901234567903</v>
      </c>
      <c r="AM358">
        <f t="shared" si="67"/>
        <v>-7.8384964862962958</v>
      </c>
      <c r="AP358" s="9"/>
      <c r="AQ358" s="21">
        <v>-8.2244899999999996E-2</v>
      </c>
      <c r="AR358" s="21">
        <v>26.108499999999999</v>
      </c>
      <c r="AS358" s="21">
        <v>-1.4413499999999999E-2</v>
      </c>
      <c r="AT358" s="21">
        <v>348</v>
      </c>
      <c r="AU358" s="21">
        <v>-8.2763699999999996E-2</v>
      </c>
      <c r="AV358">
        <f t="shared" si="68"/>
        <v>17.794444444444444</v>
      </c>
      <c r="AW358">
        <f t="shared" si="69"/>
        <v>-1.4635023038888888</v>
      </c>
      <c r="AX358" s="9"/>
      <c r="AY358" s="21">
        <v>1.6523699999999999</v>
      </c>
      <c r="AZ358" s="21">
        <v>29.665800000000001</v>
      </c>
      <c r="BA358" s="21">
        <v>3.7087999999999999E-3</v>
      </c>
      <c r="BB358" s="21">
        <v>348</v>
      </c>
      <c r="BC358" s="21">
        <v>1.65161</v>
      </c>
      <c r="BD358">
        <f t="shared" si="70"/>
        <v>-4.5787654320987654</v>
      </c>
      <c r="BE358">
        <f t="shared" si="71"/>
        <v>-7.5658146370370369</v>
      </c>
    </row>
    <row r="359" spans="6:57" x14ac:dyDescent="0.25">
      <c r="F359" s="9"/>
      <c r="G359" s="21">
        <v>-8.7280300000000005E-2</v>
      </c>
      <c r="H359" s="21">
        <v>8.5040999999999993</v>
      </c>
      <c r="I359" s="21">
        <v>-1.4742999999999999E-2</v>
      </c>
      <c r="J359" s="21">
        <v>349</v>
      </c>
      <c r="K359" s="21">
        <v>-8.7799100000000005E-2</v>
      </c>
      <c r="L359">
        <f t="shared" si="60"/>
        <v>18.201234567901235</v>
      </c>
      <c r="M359">
        <f t="shared" si="61"/>
        <v>-1.5886092134567902</v>
      </c>
      <c r="N359" s="9"/>
      <c r="O359" s="21">
        <v>1.65741</v>
      </c>
      <c r="P359" s="21">
        <v>12.061400000000001</v>
      </c>
      <c r="Q359" s="21">
        <v>3.9099099999999999E-3</v>
      </c>
      <c r="R359" s="21">
        <v>349</v>
      </c>
      <c r="S359" s="21">
        <v>1.6568000000000001</v>
      </c>
      <c r="T359">
        <f t="shared" si="62"/>
        <v>-4.8270493827160488</v>
      </c>
      <c r="U359">
        <f t="shared" si="63"/>
        <v>-8.0003999174074067</v>
      </c>
      <c r="X359" s="9"/>
      <c r="Y359" s="21">
        <v>-8.7280300000000005E-2</v>
      </c>
      <c r="Z359" s="21">
        <v>17.330300000000001</v>
      </c>
      <c r="AA359" s="21">
        <v>-1.4563E-2</v>
      </c>
      <c r="AB359" s="21">
        <v>349</v>
      </c>
      <c r="AC359" s="21">
        <v>-8.7799100000000005E-2</v>
      </c>
      <c r="AD359">
        <f t="shared" si="64"/>
        <v>17.979012345679013</v>
      </c>
      <c r="AE359">
        <f t="shared" si="65"/>
        <v>-1.5692135912345682</v>
      </c>
      <c r="AF359" s="9"/>
      <c r="AG359" s="21">
        <v>1.65741</v>
      </c>
      <c r="AH359" s="21">
        <v>20.887699999999999</v>
      </c>
      <c r="AI359" s="21">
        <v>4.5733600000000003E-3</v>
      </c>
      <c r="AJ359" s="21">
        <v>349</v>
      </c>
      <c r="AK359" s="21">
        <v>1.65649</v>
      </c>
      <c r="AL359">
        <f t="shared" si="66"/>
        <v>-5.6461234567901233</v>
      </c>
      <c r="AM359">
        <f t="shared" si="67"/>
        <v>-9.3579414785185193</v>
      </c>
      <c r="AP359" s="9"/>
      <c r="AQ359" s="21">
        <v>-8.7280300000000005E-2</v>
      </c>
      <c r="AR359" s="21">
        <v>26.118500000000001</v>
      </c>
      <c r="AS359" s="21">
        <v>-1.4419599999999999E-2</v>
      </c>
      <c r="AT359" s="21">
        <v>349</v>
      </c>
      <c r="AU359" s="21">
        <v>-8.7799100000000005E-2</v>
      </c>
      <c r="AV359">
        <f t="shared" si="68"/>
        <v>17.801975308641975</v>
      </c>
      <c r="AW359">
        <f t="shared" si="69"/>
        <v>-1.5537617455308643</v>
      </c>
      <c r="AX359" s="9"/>
      <c r="AY359" s="21">
        <v>1.65741</v>
      </c>
      <c r="AZ359" s="21">
        <v>29.675899999999999</v>
      </c>
      <c r="BA359" s="21">
        <v>4.3750000000000004E-3</v>
      </c>
      <c r="BB359" s="21">
        <v>349</v>
      </c>
      <c r="BC359" s="21">
        <v>1.6571</v>
      </c>
      <c r="BD359">
        <f t="shared" si="70"/>
        <v>-5.401234567901235</v>
      </c>
      <c r="BE359">
        <f t="shared" si="71"/>
        <v>-8.9520601851851858</v>
      </c>
    </row>
    <row r="360" spans="6:57" x14ac:dyDescent="0.25">
      <c r="F360" s="9"/>
      <c r="G360" s="21">
        <v>-9.2315700000000001E-2</v>
      </c>
      <c r="H360" s="21">
        <v>8.51417</v>
      </c>
      <c r="I360" s="21">
        <v>-1.4742999999999999E-2</v>
      </c>
      <c r="J360" s="21">
        <v>350</v>
      </c>
      <c r="K360" s="21">
        <v>-9.2865000000000003E-2</v>
      </c>
      <c r="L360">
        <f t="shared" si="60"/>
        <v>18.201234567901235</v>
      </c>
      <c r="M360">
        <f t="shared" si="61"/>
        <v>-1.6802597100000001</v>
      </c>
      <c r="N360" s="9"/>
      <c r="O360" s="21">
        <v>1.66245</v>
      </c>
      <c r="P360" s="21">
        <v>12.0715</v>
      </c>
      <c r="Q360" s="21">
        <v>4.6005200000000003E-3</v>
      </c>
      <c r="R360" s="21">
        <v>350</v>
      </c>
      <c r="S360" s="21">
        <v>1.6613800000000001</v>
      </c>
      <c r="T360">
        <f t="shared" si="62"/>
        <v>-5.6796543209876544</v>
      </c>
      <c r="U360">
        <f t="shared" si="63"/>
        <v>-9.4421413259259257</v>
      </c>
      <c r="X360" s="9"/>
      <c r="Y360" s="21">
        <v>-9.2315700000000001E-2</v>
      </c>
      <c r="Z360" s="21">
        <v>17.340399999999999</v>
      </c>
      <c r="AA360" s="21">
        <v>-1.4572099999999999E-2</v>
      </c>
      <c r="AB360" s="21">
        <v>350</v>
      </c>
      <c r="AC360" s="21">
        <v>-9.28345E-2</v>
      </c>
      <c r="AD360">
        <f t="shared" si="64"/>
        <v>17.990246913580243</v>
      </c>
      <c r="AE360">
        <f t="shared" si="65"/>
        <v>-1.6607822369999996</v>
      </c>
      <c r="AF360" s="9"/>
      <c r="AG360" s="21">
        <v>1.66245</v>
      </c>
      <c r="AH360" s="21">
        <v>20.8977</v>
      </c>
      <c r="AI360" s="21">
        <v>5.3619399999999999E-3</v>
      </c>
      <c r="AJ360" s="21">
        <v>350</v>
      </c>
      <c r="AK360" s="21">
        <v>1.66168</v>
      </c>
      <c r="AL360">
        <f t="shared" si="66"/>
        <v>-6.6196790123456779</v>
      </c>
      <c r="AM360">
        <f t="shared" si="67"/>
        <v>-11.004885374074073</v>
      </c>
      <c r="AP360" s="9"/>
      <c r="AQ360" s="21">
        <v>-9.2315700000000001E-2</v>
      </c>
      <c r="AR360" s="21">
        <v>26.128599999999999</v>
      </c>
      <c r="AS360" s="21">
        <v>-1.4428699999999999E-2</v>
      </c>
      <c r="AT360" s="21">
        <v>350</v>
      </c>
      <c r="AU360" s="21">
        <v>-9.2865000000000003E-2</v>
      </c>
      <c r="AV360">
        <f t="shared" si="68"/>
        <v>17.813209876543205</v>
      </c>
      <c r="AW360">
        <f t="shared" si="69"/>
        <v>-1.6444389389999996</v>
      </c>
      <c r="AX360" s="9"/>
      <c r="AY360" s="21">
        <v>1.66245</v>
      </c>
      <c r="AZ360" s="21">
        <v>29.6859</v>
      </c>
      <c r="BA360" s="21">
        <v>5.0842300000000003E-3</v>
      </c>
      <c r="BB360" s="21">
        <v>350</v>
      </c>
      <c r="BC360" s="21">
        <v>1.66168</v>
      </c>
      <c r="BD360">
        <f t="shared" si="70"/>
        <v>-6.2768271604938271</v>
      </c>
      <c r="BE360">
        <f t="shared" si="71"/>
        <v>-10.434911312962962</v>
      </c>
    </row>
    <row r="361" spans="6:57" x14ac:dyDescent="0.25">
      <c r="F361" s="9"/>
      <c r="G361" s="21">
        <v>-9.7351099999999996E-2</v>
      </c>
      <c r="H361" s="21">
        <v>8.5242400000000007</v>
      </c>
      <c r="I361" s="21">
        <v>-1.47461E-2</v>
      </c>
      <c r="J361" s="21">
        <v>351</v>
      </c>
      <c r="K361" s="21">
        <v>-9.7930900000000001E-2</v>
      </c>
      <c r="L361">
        <f t="shared" si="60"/>
        <v>18.205061728395062</v>
      </c>
      <c r="M361">
        <f t="shared" si="61"/>
        <v>-1.7722827848271605</v>
      </c>
      <c r="N361" s="9"/>
      <c r="O361" s="21">
        <v>1.6674800000000001</v>
      </c>
      <c r="P361" s="21">
        <v>12.0816</v>
      </c>
      <c r="Q361" s="21">
        <v>5.3375200000000001E-3</v>
      </c>
      <c r="R361" s="21">
        <v>351</v>
      </c>
      <c r="S361" s="21">
        <v>1.6668700000000001</v>
      </c>
      <c r="T361">
        <f t="shared" si="62"/>
        <v>-6.5895308641975312</v>
      </c>
      <c r="U361">
        <f t="shared" si="63"/>
        <v>-10.9879109254321</v>
      </c>
      <c r="X361" s="9"/>
      <c r="Y361" s="21">
        <v>-9.7351099999999996E-2</v>
      </c>
      <c r="Z361" s="21">
        <v>17.3505</v>
      </c>
      <c r="AA361" s="21">
        <v>-1.4566000000000001E-2</v>
      </c>
      <c r="AB361" s="21">
        <v>351</v>
      </c>
      <c r="AC361" s="21">
        <v>-9.7961400000000004E-2</v>
      </c>
      <c r="AD361">
        <f t="shared" si="64"/>
        <v>17.982716049382717</v>
      </c>
      <c r="AE361">
        <f t="shared" si="65"/>
        <v>-1.7506371883950618</v>
      </c>
      <c r="AF361" s="9"/>
      <c r="AG361" s="21">
        <v>1.6674800000000001</v>
      </c>
      <c r="AH361" s="21">
        <v>20.907800000000002</v>
      </c>
      <c r="AI361" s="21">
        <v>6.1767599999999999E-3</v>
      </c>
      <c r="AJ361" s="21">
        <v>351</v>
      </c>
      <c r="AK361" s="21">
        <v>1.66656</v>
      </c>
      <c r="AL361">
        <f t="shared" si="66"/>
        <v>-7.6256296296296293</v>
      </c>
      <c r="AM361">
        <f t="shared" si="67"/>
        <v>-12.715584894814814</v>
      </c>
      <c r="AP361" s="9"/>
      <c r="AQ361" s="21">
        <v>-9.7351099999999996E-2</v>
      </c>
      <c r="AR361" s="21">
        <v>26.1387</v>
      </c>
      <c r="AS361" s="21">
        <v>-1.4428699999999999E-2</v>
      </c>
      <c r="AT361" s="21">
        <v>351</v>
      </c>
      <c r="AU361" s="21">
        <v>-9.7808800000000001E-2</v>
      </c>
      <c r="AV361">
        <f t="shared" si="68"/>
        <v>17.813209876543205</v>
      </c>
      <c r="AW361">
        <f t="shared" si="69"/>
        <v>-1.7341355760123451</v>
      </c>
      <c r="AX361" s="9"/>
      <c r="AY361" s="21">
        <v>1.6674800000000001</v>
      </c>
      <c r="AZ361" s="21">
        <v>29.696000000000002</v>
      </c>
      <c r="BA361" s="21">
        <v>5.8410600000000003E-3</v>
      </c>
      <c r="BB361" s="21">
        <v>351</v>
      </c>
      <c r="BC361" s="21">
        <v>1.66656</v>
      </c>
      <c r="BD361">
        <f t="shared" si="70"/>
        <v>-7.2111851851851849</v>
      </c>
      <c r="BE361">
        <f t="shared" si="71"/>
        <v>-12.024507072592593</v>
      </c>
    </row>
    <row r="362" spans="6:57" x14ac:dyDescent="0.25">
      <c r="F362" s="9"/>
      <c r="G362" s="21">
        <v>-0.102386</v>
      </c>
      <c r="H362" s="21">
        <v>8.5343099999999996</v>
      </c>
      <c r="I362" s="21">
        <v>-1.4749099999999999E-2</v>
      </c>
      <c r="J362" s="21">
        <v>352</v>
      </c>
      <c r="K362" s="21">
        <v>-0.102844</v>
      </c>
      <c r="L362">
        <f t="shared" si="60"/>
        <v>18.208765432098765</v>
      </c>
      <c r="M362">
        <f t="shared" si="61"/>
        <v>-1.8643226575308642</v>
      </c>
      <c r="N362" s="9"/>
      <c r="O362" s="21">
        <v>1.67252</v>
      </c>
      <c r="P362" s="21">
        <v>12.091699999999999</v>
      </c>
      <c r="Q362" s="21">
        <v>6.1248800000000001E-3</v>
      </c>
      <c r="R362" s="21">
        <v>352</v>
      </c>
      <c r="S362" s="21">
        <v>1.6717500000000001</v>
      </c>
      <c r="T362">
        <f t="shared" si="62"/>
        <v>-7.5615802469135796</v>
      </c>
      <c r="U362">
        <f t="shared" si="63"/>
        <v>-12.646894194567901</v>
      </c>
      <c r="X362" s="9"/>
      <c r="Y362" s="21">
        <v>-0.102386</v>
      </c>
      <c r="Z362" s="21">
        <v>17.360499999999998</v>
      </c>
      <c r="AA362" s="21">
        <v>-1.4563E-2</v>
      </c>
      <c r="AB362" s="21">
        <v>352</v>
      </c>
      <c r="AC362" s="21">
        <v>-0.102905</v>
      </c>
      <c r="AD362">
        <f t="shared" si="64"/>
        <v>17.979012345679013</v>
      </c>
      <c r="AE362">
        <f t="shared" si="65"/>
        <v>-1.8407991580246916</v>
      </c>
      <c r="AF362" s="9"/>
      <c r="AG362" s="21">
        <v>1.67252</v>
      </c>
      <c r="AH362" s="21">
        <v>20.917899999999999</v>
      </c>
      <c r="AI362" s="21">
        <v>6.9610599999999998E-3</v>
      </c>
      <c r="AJ362" s="21">
        <v>352</v>
      </c>
      <c r="AK362" s="21">
        <v>1.6717500000000001</v>
      </c>
      <c r="AL362">
        <f t="shared" si="66"/>
        <v>-8.5939012345679</v>
      </c>
      <c r="AM362">
        <f t="shared" si="67"/>
        <v>-14.373471692839503</v>
      </c>
      <c r="AP362" s="9"/>
      <c r="AQ362" s="21">
        <v>-0.102386</v>
      </c>
      <c r="AR362" s="21">
        <v>26.148700000000002</v>
      </c>
      <c r="AS362" s="21">
        <v>-1.44379E-2</v>
      </c>
      <c r="AT362" s="21">
        <v>352</v>
      </c>
      <c r="AU362" s="21">
        <v>-0.10299700000000001</v>
      </c>
      <c r="AV362">
        <f t="shared" si="68"/>
        <v>17.824567901234566</v>
      </c>
      <c r="AW362">
        <f t="shared" si="69"/>
        <v>-1.8249862091358025</v>
      </c>
      <c r="AX362" s="9"/>
      <c r="AY362" s="21">
        <v>1.67252</v>
      </c>
      <c r="AZ362" s="21">
        <v>29.706099999999999</v>
      </c>
      <c r="BA362" s="21">
        <v>6.6314700000000004E-3</v>
      </c>
      <c r="BB362" s="21">
        <v>352</v>
      </c>
      <c r="BC362" s="21">
        <v>1.6717500000000001</v>
      </c>
      <c r="BD362">
        <f t="shared" si="70"/>
        <v>-8.1869999999999994</v>
      </c>
      <c r="BE362">
        <f t="shared" si="71"/>
        <v>-13.692921239999999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54"/>
  <sheetViews>
    <sheetView topLeftCell="AP1" workbookViewId="0">
      <selection activeCell="BD11" sqref="BD11:BE35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17.060699777777774</v>
      </c>
      <c r="M2" s="8" t="s">
        <v>14</v>
      </c>
      <c r="N2" s="9"/>
      <c r="O2" s="2">
        <f>ABS(S7-S6)/ABS(T7-T6)*1000</f>
        <v>448.97701304348612</v>
      </c>
      <c r="P2" s="2"/>
      <c r="Q2" s="6" t="s">
        <v>15</v>
      </c>
      <c r="R2" s="2"/>
      <c r="S2" s="7" t="s">
        <v>13</v>
      </c>
      <c r="T2" s="3">
        <f>T4*Q6*T9/100*100</f>
        <v>15.750088980246913</v>
      </c>
      <c r="U2" s="8" t="s">
        <v>14</v>
      </c>
      <c r="X2" s="9"/>
      <c r="Y2" s="2">
        <f>ABS(AC7-AC6)/ABS(AD7-AD6)*1000</f>
        <v>687.68070491806941</v>
      </c>
      <c r="Z2" s="2"/>
      <c r="AA2" s="6" t="s">
        <v>12</v>
      </c>
      <c r="AB2" s="2"/>
      <c r="AC2" s="7" t="s">
        <v>13</v>
      </c>
      <c r="AD2" s="3">
        <f>AD4*AA6*AD9/100*100</f>
        <v>16.837370843209875</v>
      </c>
      <c r="AE2" s="8" t="s">
        <v>14</v>
      </c>
      <c r="AF2" s="9"/>
      <c r="AG2" s="2">
        <f>ABS(AK7-AK6)/ABS(AL7-AL6)*1000</f>
        <v>340.19355983604362</v>
      </c>
      <c r="AH2" s="2"/>
      <c r="AI2" s="6" t="s">
        <v>15</v>
      </c>
      <c r="AJ2" s="2"/>
      <c r="AK2" s="7" t="s">
        <v>13</v>
      </c>
      <c r="AL2" s="3">
        <f>AL4*AI6*AL9/100*100</f>
        <v>15.29275865679012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16.695594935802472</v>
      </c>
      <c r="AW2" s="8" t="s">
        <v>14</v>
      </c>
      <c r="AX2" s="9"/>
      <c r="AY2" s="2">
        <f>ABS(BC7-BC6)/ABS(BD7-BD6)*1000</f>
        <v>2686.9806000004392</v>
      </c>
      <c r="AZ2" s="2"/>
      <c r="BA2" s="6" t="s">
        <v>15</v>
      </c>
      <c r="BB2" s="2"/>
      <c r="BC2" s="7" t="s">
        <v>13</v>
      </c>
      <c r="BD2" s="3">
        <f>BD4*BA6*BD9/100*100</f>
        <v>15.072160822222221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1.6085799999999999</v>
      </c>
      <c r="J3" s="2"/>
      <c r="K3" s="10">
        <f>INDEX(L11:L1056,MATCH(I3,K11:K1056,0))</f>
        <v>-0.3772876543209876</v>
      </c>
      <c r="L3" s="26" t="s">
        <v>16</v>
      </c>
      <c r="M3" s="11">
        <f>M9</f>
        <v>17.060699777777774</v>
      </c>
      <c r="N3" s="9"/>
      <c r="O3" s="2" t="s">
        <v>44</v>
      </c>
      <c r="P3" s="2"/>
      <c r="Q3" s="2">
        <f>INDEX(S11:S1056,MATCH(0,T11:T1056,-1))</f>
        <v>1.6061399999999999</v>
      </c>
      <c r="R3" s="2"/>
      <c r="S3" s="10">
        <f>INDEX(T11:T1056,MATCH(Q3,S11:S1056,0))</f>
        <v>0.12726913580246912</v>
      </c>
      <c r="T3" s="26" t="s">
        <v>16</v>
      </c>
      <c r="U3" s="11">
        <f>U9</f>
        <v>15.750088980246913</v>
      </c>
      <c r="X3" s="9"/>
      <c r="Y3" s="2" t="s">
        <v>44</v>
      </c>
      <c r="Z3" s="2"/>
      <c r="AA3" s="2">
        <f>INDEX(AC11:AC856,MATCH(0,AD11:AD856,1))</f>
        <v>1.6094999999999999</v>
      </c>
      <c r="AB3" s="2"/>
      <c r="AC3" s="10">
        <f>INDEX(AD11:AD1056,MATCH(AA3,AC11:AC1056,0))</f>
        <v>-0.28645061728395055</v>
      </c>
      <c r="AD3" s="26" t="s">
        <v>16</v>
      </c>
      <c r="AE3" s="11">
        <f>AE9</f>
        <v>16.837370843209875</v>
      </c>
      <c r="AF3" s="9"/>
      <c r="AG3" s="2" t="s">
        <v>44</v>
      </c>
      <c r="AH3" s="2"/>
      <c r="AI3" s="2">
        <f>INDEX(AK11:AK1056,MATCH(0,AL11:AL1056,-1))</f>
        <v>1.6058300000000001</v>
      </c>
      <c r="AJ3" s="2"/>
      <c r="AK3" s="10">
        <f>INDEX(AL11:AL1056,MATCH(AI3,AK11:AK1056,0))</f>
        <v>0.27435679012345682</v>
      </c>
      <c r="AL3" s="26" t="s">
        <v>16</v>
      </c>
      <c r="AM3" s="11">
        <f>AM9</f>
        <v>15.29275865679012</v>
      </c>
      <c r="AP3" s="9"/>
      <c r="AQ3" s="2" t="s">
        <v>44</v>
      </c>
      <c r="AR3" s="2"/>
      <c r="AS3" s="2">
        <f>INDEX(AU11:AU856,MATCH(0,AV11:AV856,1))</f>
        <v>1.6085799999999999</v>
      </c>
      <c r="AT3" s="2"/>
      <c r="AU3" s="10">
        <f>INDEX(AV11:AV1056,MATCH(AS3,AU11:AU1056,0))</f>
        <v>-9.0648518518518517E-2</v>
      </c>
      <c r="AV3" s="26" t="s">
        <v>16</v>
      </c>
      <c r="AW3" s="11">
        <f>AW9</f>
        <v>16.695594935802468</v>
      </c>
      <c r="AX3" s="9"/>
      <c r="AY3" s="2" t="s">
        <v>44</v>
      </c>
      <c r="AZ3" s="2"/>
      <c r="BA3" s="2">
        <f>INDEX(BC11:BC1056,MATCH(0,BD11:BD1056,-1))</f>
        <v>1.6067499999999999</v>
      </c>
      <c r="BB3" s="2"/>
      <c r="BC3" s="10">
        <f>INDEX(BD11:BD1056,MATCH(BA3,BC11:BC1056,0))</f>
        <v>0.20371481481481482</v>
      </c>
      <c r="BD3" s="26" t="s">
        <v>16</v>
      </c>
      <c r="BE3" s="11">
        <f>BE9</f>
        <v>15.072160822222221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8.816641164845846</v>
      </c>
      <c r="H4" s="2"/>
      <c r="I4" s="2">
        <f>INDEX(K11:K1000,1+MATCH(0,L11:L856,1))</f>
        <v>1.6036999999999999</v>
      </c>
      <c r="J4" s="2"/>
      <c r="K4" s="10">
        <f>INDEX(L11:L1056,MATCH(I4,K11:K1056,0))</f>
        <v>0.1762111111111111</v>
      </c>
      <c r="L4" s="25">
        <f>M3/(I6*L9)</f>
        <v>0.64788541081969742</v>
      </c>
      <c r="M4" s="8" t="s">
        <v>17</v>
      </c>
      <c r="N4" s="9"/>
      <c r="O4" s="2">
        <f>ABS(Q3-Q4)/ABS(S3-S4)*1000</f>
        <v>11.585929826298322</v>
      </c>
      <c r="P4" s="2"/>
      <c r="Q4" s="2">
        <f>INDEX(S11:S856,1+MATCH(0,T11:T856,-1))</f>
        <v>1.6116299999999999</v>
      </c>
      <c r="R4" s="2"/>
      <c r="S4" s="10">
        <f>INDEX(T11:T856,MATCH(Q4,S11:S856,0))</f>
        <v>-0.34658148148148149</v>
      </c>
      <c r="T4" s="25">
        <f>U3/(Q6*T9)</f>
        <v>0.61136923414924815</v>
      </c>
      <c r="U4" s="8" t="s">
        <v>17</v>
      </c>
      <c r="X4" s="9"/>
      <c r="Y4" s="2">
        <f>ABS(AA3-AA4)/ABS(AC3-AC4)*1000</f>
        <v>10.769079126828997</v>
      </c>
      <c r="Z4" s="2"/>
      <c r="AA4" s="2">
        <f>INDEX(AC11:AC1000,1+MATCH(0,AD11:AD856,1))</f>
        <v>1.6036999999999999</v>
      </c>
      <c r="AB4" s="2"/>
      <c r="AC4" s="10">
        <f>INDEX(AD11:AD1056,MATCH(AA4,AC11:AC1056,0))</f>
        <v>0.25212839506172841</v>
      </c>
      <c r="AD4" s="25">
        <f>AE3/(AA6*AD9)</f>
        <v>0.6502430961292196</v>
      </c>
      <c r="AE4" s="8" t="s">
        <v>17</v>
      </c>
      <c r="AF4" s="9"/>
      <c r="AG4" s="2">
        <f>ABS(AI3-AI4)/ABS(AK3-AK4)*1000</f>
        <v>11.939282517459679</v>
      </c>
      <c r="AH4" s="2"/>
      <c r="AI4" s="2">
        <f>INDEX(AK11:AK856,1+MATCH(0,AL11:AL856,-1))</f>
        <v>1.6113299999999999</v>
      </c>
      <c r="AJ4" s="2"/>
      <c r="AK4" s="10">
        <f>INDEX(AL11:AL856,MATCH(AI4,AK11:AK856,0))</f>
        <v>-0.18630740740740737</v>
      </c>
      <c r="AL4" s="25">
        <f>AM3/(AI6*AL9)</f>
        <v>0.59571589993990948</v>
      </c>
      <c r="AM4" s="8" t="s">
        <v>17</v>
      </c>
      <c r="AP4" s="9"/>
      <c r="AQ4" s="2">
        <f>ABS(AS3-AS4)/ABS(AU3-AU4)*1000</f>
        <v>10.247208824509068</v>
      </c>
      <c r="AR4" s="2"/>
      <c r="AS4" s="2">
        <f>INDEX(AU11:AU1000,1+MATCH(0,AV11:AV856,1))</f>
        <v>1.6033900000000001</v>
      </c>
      <c r="AT4" s="2"/>
      <c r="AU4" s="10">
        <f>INDEX(AV11:AV1056,MATCH(AS4,AU11:AU1056,0))</f>
        <v>0.41583086419753079</v>
      </c>
      <c r="AV4" s="25">
        <f>AW3/(AS6*AV9)</f>
        <v>0.64342302732507539</v>
      </c>
      <c r="AW4" s="8" t="s">
        <v>17</v>
      </c>
      <c r="AX4" s="9"/>
      <c r="AY4" s="2">
        <f>ABS(BA3-BA4)/ABS(BC3-BC4)*1000</f>
        <v>11.091375899659067</v>
      </c>
      <c r="AZ4" s="2"/>
      <c r="BA4" s="2">
        <f>INDEX(BC11:BC856,1+MATCH(0,BD11:BD856,-1))</f>
        <v>1.6116299999999999</v>
      </c>
      <c r="BB4" s="2"/>
      <c r="BC4" s="10">
        <f>INDEX(BD11:BD856,MATCH(BA4,BC11:BC856,0))</f>
        <v>-0.23626666666666665</v>
      </c>
      <c r="BD4" s="25">
        <f>BE3/(BA6*BD9)</f>
        <v>0.58239769498060356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13.250617283950616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13.024567901234567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12.97567901234568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12.915308641975306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12.866419753086419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12.949259259259259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1.6052535901359253</v>
      </c>
      <c r="J6" s="25"/>
      <c r="K6" s="2">
        <f>INDEX(K11:K1056,MATCH(L6,L11:L1056,0))</f>
        <v>3.3599900000000002E-3</v>
      </c>
      <c r="L6" s="10">
        <f>INDEX(L11:L1056,MATCH(0,K11:K1056,-1))</f>
        <v>16.404197530864195</v>
      </c>
      <c r="M6" s="8" t="s">
        <v>22</v>
      </c>
      <c r="N6" s="9"/>
      <c r="O6" s="2"/>
      <c r="P6" s="2"/>
      <c r="Q6" s="27">
        <f>(Q3-Q4)/(S3-S4)*(-S4)+Q4</f>
        <v>1.6076145312764609</v>
      </c>
      <c r="R6" s="27"/>
      <c r="S6" s="2">
        <f>INDEX(S11:S1056,MATCH(T6,T11:T1056,0))</f>
        <v>-4.4708300000000003E-3</v>
      </c>
      <c r="T6" s="10">
        <f>INDEX(T11:T1056,MATCH(0,S11:S1056,1))</f>
        <v>16.034938271604936</v>
      </c>
      <c r="U6" s="8" t="s">
        <v>22</v>
      </c>
      <c r="X6" s="9"/>
      <c r="Y6" s="2"/>
      <c r="Z6" s="2"/>
      <c r="AA6" s="25">
        <f>(AA3-AA4)/(AC3-AC4)*(-AC4)+AA4</f>
        <v>1.60641519063654</v>
      </c>
      <c r="AB6" s="25"/>
      <c r="AC6" s="2">
        <f>INDEX(AC11:AC1056,MATCH(AD6,AD11:AD1056,0))</f>
        <v>3.45459E-3</v>
      </c>
      <c r="AD6" s="10">
        <f>INDEX(AD11:AD1056,MATCH(0,AC11:AC1056,-1))</f>
        <v>16.114074074074072</v>
      </c>
      <c r="AE6" s="8" t="s">
        <v>22</v>
      </c>
      <c r="AF6" s="9"/>
      <c r="AG6" s="2"/>
      <c r="AH6" s="2"/>
      <c r="AI6" s="27">
        <f>(AI3-AI4)/(AK3-AK4)*(-AK4)+AI4</f>
        <v>1.6091056232278675</v>
      </c>
      <c r="AJ6" s="27"/>
      <c r="AK6" s="2">
        <f>INDEX(AK11:AK1056,MATCH(AL6,AL11:AL1056,0))</f>
        <v>-4.5288100000000003E-3</v>
      </c>
      <c r="AL6" s="10">
        <f>INDEX(AL11:AL1056,MATCH(0,AK11:AK1056,1))</f>
        <v>15.967037037037036</v>
      </c>
      <c r="AM6" s="8" t="s">
        <v>22</v>
      </c>
      <c r="AP6" s="9"/>
      <c r="AQ6" s="2"/>
      <c r="AR6" s="2"/>
      <c r="AS6" s="25">
        <f>(AS3-AS4)/(AU3-AU4)*(-AU4)+AS4</f>
        <v>1.6076511057011083</v>
      </c>
      <c r="AT6" s="25"/>
      <c r="AU6" s="2">
        <f>INDEX(AU11:AU1056,MATCH(AV6,AV11:AV1056,0))</f>
        <v>3.3752399999999998E-3</v>
      </c>
      <c r="AV6" s="10">
        <f>INDEX(AV11:AV1056,MATCH(0,AU11:AU1056,-1))</f>
        <v>16.14037037037037</v>
      </c>
      <c r="AW6" s="8" t="s">
        <v>22</v>
      </c>
      <c r="AX6" s="9"/>
      <c r="AY6" s="2"/>
      <c r="AZ6" s="2"/>
      <c r="BA6" s="27">
        <f>(BA3-BA4)/(BC3-BC4)*(-BC4)+BA4</f>
        <v>1.6090094775874404</v>
      </c>
      <c r="BB6" s="27"/>
      <c r="BC6" s="2">
        <f>INDEX(BC11:BC1056,MATCH(BD6,BD11:BD1056,0))</f>
        <v>-9.5001200000000008E-3</v>
      </c>
      <c r="BD6" s="10">
        <f>INDEX(BD11:BD1056,MATCH(0,BC11:BC1056,1))</f>
        <v>16.087654320987653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-1.7181399999999999E-3</v>
      </c>
      <c r="L7" s="10">
        <f>INDEX(L11:L856,1+MATCH(0,K11:K856,-1))</f>
        <v>16.404197530864195</v>
      </c>
      <c r="M7" s="12">
        <f>INDEX(K11:K1056,MATCH(M9,M11:M1056,0))</f>
        <v>1.2863199999999999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16.023580246913578</v>
      </c>
      <c r="U7" s="12">
        <f>INDEX(S11:S1056,MATCH(U9,U11:U1056,0))</f>
        <v>1.2081900000000001</v>
      </c>
      <c r="X7" s="9"/>
      <c r="Y7" s="2"/>
      <c r="Z7" s="2"/>
      <c r="AA7" s="2"/>
      <c r="AB7" s="2"/>
      <c r="AC7" s="2">
        <f>INDEX(AC11:AC856,MATCH(AD7,AD11:AD856,1))</f>
        <v>-1.7242399999999999E-3</v>
      </c>
      <c r="AD7" s="10">
        <f>INDEX(AD11:AD856,1+MATCH(0,AC11:AC856,-1))</f>
        <v>16.121604938271602</v>
      </c>
      <c r="AE7" s="12">
        <f>INDEX(AC11:AC1056,MATCH(AE9,AE11:AE1056,0))</f>
        <v>1.2972999999999999</v>
      </c>
      <c r="AF7" s="9"/>
      <c r="AG7" s="2"/>
      <c r="AH7" s="2"/>
      <c r="AI7" s="2"/>
      <c r="AJ7" s="2"/>
      <c r="AK7" s="2">
        <f>INDEX(AK11:AK1056,MATCH(AL7,AL11:AL1056,0))</f>
        <v>5.9509299999999999E-4</v>
      </c>
      <c r="AL7" s="10">
        <f>INDEX(AL11:AL1056,1+MATCH(0,AK11:AK1056,1))</f>
        <v>15.951975308641973</v>
      </c>
      <c r="AM7" s="12">
        <f>INDEX(AK11:AK1056,MATCH(AM9,AM11:AM1056,0))</f>
        <v>1.18286</v>
      </c>
      <c r="AP7" s="9"/>
      <c r="AQ7" s="2"/>
      <c r="AR7" s="2"/>
      <c r="AS7" s="2"/>
      <c r="AT7" s="2"/>
      <c r="AU7" s="2">
        <f>INDEX(AU11:AU856,MATCH(AV7,AV11:AV856,1))</f>
        <v>-1.69983E-3</v>
      </c>
      <c r="AV7" s="10">
        <f>INDEX(AV11:AV856,1+MATCH(0,AU11:AU856,-1))</f>
        <v>16.14037037037037</v>
      </c>
      <c r="AW7" s="12">
        <f>INDEX(AU11:AU1056,MATCH(AW9,AW11:AW1056,0))</f>
        <v>1.2963899999999999</v>
      </c>
      <c r="AX7" s="9"/>
      <c r="AY7" s="2"/>
      <c r="AZ7" s="2"/>
      <c r="BA7" s="2"/>
      <c r="BB7" s="2"/>
      <c r="BC7" s="2">
        <f>INDEX(BC11:BC1056,MATCH(BD7,BD11:BD1056,0))</f>
        <v>4.5166E-4</v>
      </c>
      <c r="BD7" s="10">
        <f>INDEX(BD11:BD1056,1+MATCH(0,BC11:BC1056,1))</f>
        <v>16.08395061728395</v>
      </c>
      <c r="BE7" s="12">
        <f>INDEX(BC11:BC1056,MATCH(BE9,BE11:BE1056,0))</f>
        <v>1.1630199999999999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7.6820459570948136</v>
      </c>
      <c r="J9" s="2"/>
      <c r="K9" s="2"/>
      <c r="L9" s="3">
        <f>(L6-L7)/(K6-K7)*(-K7)+L7</f>
        <v>16.404197530864195</v>
      </c>
      <c r="M9" s="15">
        <f>MAX(M11:M1056)</f>
        <v>17.060699777777774</v>
      </c>
      <c r="N9" s="9"/>
      <c r="O9" s="2"/>
      <c r="P9" s="2"/>
      <c r="Q9" s="2"/>
      <c r="R9" s="2"/>
      <c r="S9" s="2"/>
      <c r="T9" s="3">
        <f>(T6-T7)/(S6-S7)*(-S7)+T7</f>
        <v>16.024980456683203</v>
      </c>
      <c r="U9" s="15">
        <f>MAX(U11:U1056)</f>
        <v>15.750088980246913</v>
      </c>
      <c r="X9" s="9"/>
      <c r="Y9" s="2"/>
      <c r="Z9" s="2"/>
      <c r="AA9" s="14">
        <f>(MAX(AD2,AL2)-MIN(AD2,AL2))/MAX(AD2,AL2)%</f>
        <v>9.1737136445068064</v>
      </c>
      <c r="AB9" s="2"/>
      <c r="AC9" s="2"/>
      <c r="AD9" s="3">
        <f>(AD6-AD7)/(AC6-AC7)*(-AC7)+AD7</f>
        <v>16.119097611851551</v>
      </c>
      <c r="AE9" s="15">
        <f>MAX(AE11:AE1056)</f>
        <v>16.837370843209875</v>
      </c>
      <c r="AF9" s="9"/>
      <c r="AG9" s="2"/>
      <c r="AH9" s="2"/>
      <c r="AI9" s="2"/>
      <c r="AJ9" s="2"/>
      <c r="AK9" s="2"/>
      <c r="AL9" s="3">
        <f>(AL6-AL7)/(AK6-AK7)*(-AK7)+AL7</f>
        <v>15.953724586318737</v>
      </c>
      <c r="AM9" s="15">
        <f>MAX(AM11:AM1056)</f>
        <v>15.29275865679012</v>
      </c>
      <c r="AP9" s="9"/>
      <c r="AQ9" s="2"/>
      <c r="AR9" s="2"/>
      <c r="AS9" s="14">
        <f>(MAX(AV2,BD2)-MIN(AV2,BD2))/MAX(AV2,BD2)%</f>
        <v>9.7237272455557484</v>
      </c>
      <c r="AT9" s="2"/>
      <c r="AU9" s="2"/>
      <c r="AV9" s="3">
        <f>(AV6-AV7)/(AU6-AU7)*(-AU7)+AV7</f>
        <v>16.14037037037037</v>
      </c>
      <c r="AW9" s="15">
        <f>MAX(AW11:AW1056)</f>
        <v>16.695594935802468</v>
      </c>
      <c r="AX9" s="9"/>
      <c r="AY9" s="2"/>
      <c r="AZ9" s="2"/>
      <c r="BA9" s="2"/>
      <c r="BB9" s="2"/>
      <c r="BC9" s="2"/>
      <c r="BD9" s="3">
        <f>(BD6-BD7)/(BC6-BC7)*(-BC7)+BD7</f>
        <v>16.084118709305159</v>
      </c>
      <c r="BE9" s="15">
        <f>MAX(BE11:BE1056)</f>
        <v>15.072160822222221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1.6052535901359253</v>
      </c>
      <c r="B11" s="18">
        <f>IFERROR(L9,0)</f>
        <v>16.404197530864195</v>
      </c>
      <c r="C11" s="19">
        <f>IFERROR(L4,0)</f>
        <v>0.64788541081969742</v>
      </c>
      <c r="D11" s="20">
        <f>IFERROR(L2,0)</f>
        <v>17.060699777777774</v>
      </c>
      <c r="E11" s="20">
        <f>IFERROR(I9,0)</f>
        <v>7.6820459570948136</v>
      </c>
      <c r="F11" s="9"/>
      <c r="G11" s="21">
        <v>1.6249100000000001</v>
      </c>
      <c r="H11" s="21">
        <v>5.2363900000000001</v>
      </c>
      <c r="I11" s="21">
        <v>1.83807E-3</v>
      </c>
      <c r="J11" s="21">
        <v>1</v>
      </c>
      <c r="K11" s="21">
        <v>1.62476</v>
      </c>
      <c r="L11">
        <f>-I11/$F$2*1000</f>
        <v>-2.269222222222222</v>
      </c>
      <c r="M11">
        <f>L11*G11</f>
        <v>-3.6872818811111108</v>
      </c>
      <c r="N11" s="9"/>
      <c r="O11" s="21">
        <v>-9.49097E-2</v>
      </c>
      <c r="P11" s="21">
        <v>8.7131699999999999</v>
      </c>
      <c r="Q11" s="21">
        <v>-1.33484E-2</v>
      </c>
      <c r="R11" s="21">
        <v>1</v>
      </c>
      <c r="S11" s="21">
        <v>-9.5214800000000002E-2</v>
      </c>
      <c r="T11">
        <f>-Q11/$F$2*1000</f>
        <v>16.479506172839503</v>
      </c>
      <c r="U11">
        <f>T11*O11</f>
        <v>-1.5640649870123453</v>
      </c>
      <c r="V11" s="22"/>
      <c r="W11" s="23"/>
      <c r="X11" s="9"/>
      <c r="Y11" s="21">
        <v>1.6249100000000001</v>
      </c>
      <c r="Z11" s="21">
        <v>13.871600000000001</v>
      </c>
      <c r="AA11" s="21">
        <v>1.7791700000000001E-3</v>
      </c>
      <c r="AB11" s="21">
        <v>1</v>
      </c>
      <c r="AC11" s="21">
        <v>1.62476</v>
      </c>
      <c r="AD11">
        <f>-AA11/$F$2*1000</f>
        <v>-2.1965061728395061</v>
      </c>
      <c r="AE11">
        <f>AD11*Y11</f>
        <v>-3.5691248453086422</v>
      </c>
      <c r="AF11" s="9"/>
      <c r="AG11" s="21">
        <v>-9.49097E-2</v>
      </c>
      <c r="AH11" s="21">
        <v>17.348400000000002</v>
      </c>
      <c r="AI11" s="21">
        <v>-1.3119499999999999E-2</v>
      </c>
      <c r="AJ11" s="21">
        <v>1</v>
      </c>
      <c r="AK11" s="21">
        <v>-9.5367400000000005E-2</v>
      </c>
      <c r="AL11">
        <f>-AI11/$F$2*1000</f>
        <v>16.19691358024691</v>
      </c>
      <c r="AM11">
        <f>AL11*AG11</f>
        <v>-1.5372442088271603</v>
      </c>
      <c r="AP11" s="9"/>
      <c r="AQ11" s="21">
        <v>1.6249100000000001</v>
      </c>
      <c r="AR11" s="21">
        <v>22.5108</v>
      </c>
      <c r="AS11" s="21">
        <v>1.53229E-3</v>
      </c>
      <c r="AT11" s="21">
        <v>1</v>
      </c>
      <c r="AU11" s="21">
        <v>1.62384</v>
      </c>
      <c r="AV11">
        <f>-AS11/$F$2*1000</f>
        <v>-1.8917160493827159</v>
      </c>
      <c r="AW11">
        <f>AV11*AQ11</f>
        <v>-3.073868325802469</v>
      </c>
      <c r="AX11" s="9"/>
      <c r="AY11" s="21">
        <v>-9.49097E-2</v>
      </c>
      <c r="AZ11" s="21">
        <v>25.9876</v>
      </c>
      <c r="BA11" s="21">
        <v>-1.31653E-2</v>
      </c>
      <c r="BB11" s="21">
        <v>1</v>
      </c>
      <c r="BC11" s="21">
        <v>-9.5397899999999994E-2</v>
      </c>
      <c r="BD11">
        <f>-BA11/$F$2*1000</f>
        <v>16.253456790123455</v>
      </c>
      <c r="BE11">
        <f>BD11*AY11</f>
        <v>-1.54261070791358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1.6076145312764609</v>
      </c>
      <c r="B12" s="18">
        <f>IFERROR(T9,0)</f>
        <v>16.024980456683203</v>
      </c>
      <c r="C12" s="19">
        <f>IFERROR(T4,0)</f>
        <v>0.61136923414924815</v>
      </c>
      <c r="D12" s="20">
        <f>IFERROR(T2,0)</f>
        <v>15.750088980246913</v>
      </c>
      <c r="E12" s="20"/>
      <c r="F12" s="9"/>
      <c r="G12" s="21">
        <v>1.6198699999999999</v>
      </c>
      <c r="H12" s="21">
        <v>5.2464700000000004</v>
      </c>
      <c r="I12" s="21">
        <v>1.2869299999999999E-3</v>
      </c>
      <c r="J12" s="21">
        <v>2</v>
      </c>
      <c r="K12" s="21">
        <v>1.6192599999999999</v>
      </c>
      <c r="L12">
        <f t="shared" ref="L12:L75" si="0">-I12/$F$2*1000</f>
        <v>-1.5888024691358023</v>
      </c>
      <c r="M12">
        <f t="shared" ref="M12:M75" si="1">L12*G12</f>
        <v>-2.573653455679012</v>
      </c>
      <c r="N12" s="9"/>
      <c r="O12" s="21">
        <v>-8.9874300000000004E-2</v>
      </c>
      <c r="P12" s="21">
        <v>8.7232400000000005</v>
      </c>
      <c r="Q12" s="21">
        <v>-1.33087E-2</v>
      </c>
      <c r="R12" s="21">
        <v>2</v>
      </c>
      <c r="S12" s="21">
        <v>-9.0271000000000004E-2</v>
      </c>
      <c r="T12">
        <f t="shared" ref="T12:T75" si="2">-Q12/$F$2*1000</f>
        <v>16.430493827160493</v>
      </c>
      <c r="U12">
        <f t="shared" ref="U12:U75" si="3">T12*O12</f>
        <v>-1.4766791313703704</v>
      </c>
      <c r="V12" s="22"/>
      <c r="W12" s="23"/>
      <c r="X12" s="9"/>
      <c r="Y12" s="21">
        <v>1.6198699999999999</v>
      </c>
      <c r="Z12" s="21">
        <v>13.8817</v>
      </c>
      <c r="AA12" s="21">
        <v>1.21277E-3</v>
      </c>
      <c r="AB12" s="21">
        <v>2</v>
      </c>
      <c r="AC12" s="21">
        <v>1.6186499999999999</v>
      </c>
      <c r="AD12">
        <f t="shared" ref="AD12:AD75" si="4">-AA12/$F$2*1000</f>
        <v>-1.4972469135802466</v>
      </c>
      <c r="AE12">
        <f t="shared" ref="AE12:AE75" si="5">AD12*Y12</f>
        <v>-2.4253453579012341</v>
      </c>
      <c r="AF12" s="9"/>
      <c r="AG12" s="21">
        <v>-8.9874300000000004E-2</v>
      </c>
      <c r="AH12" s="21">
        <v>17.3584</v>
      </c>
      <c r="AI12" s="21">
        <v>-1.3085899999999999E-2</v>
      </c>
      <c r="AJ12" s="21">
        <v>2</v>
      </c>
      <c r="AK12" s="21">
        <v>-9.0454099999999996E-2</v>
      </c>
      <c r="AL12">
        <f t="shared" ref="AL12:AL75" si="6">-AI12/$F$2*1000</f>
        <v>16.155432098765431</v>
      </c>
      <c r="AM12">
        <f t="shared" ref="AM12:AM75" si="7">AL12*AG12</f>
        <v>-1.451958151074074</v>
      </c>
      <c r="AP12" s="9"/>
      <c r="AQ12" s="21">
        <v>1.6198699999999999</v>
      </c>
      <c r="AR12" s="21">
        <v>22.520900000000001</v>
      </c>
      <c r="AS12" s="21">
        <v>9.9639900000000003E-4</v>
      </c>
      <c r="AT12" s="21">
        <v>2</v>
      </c>
      <c r="AU12" s="21">
        <v>1.6192599999999999</v>
      </c>
      <c r="AV12">
        <f t="shared" ref="AV12:AV75" si="8">-AS12/$F$2*1000</f>
        <v>-1.2301222222222221</v>
      </c>
      <c r="AW12">
        <f t="shared" ref="AW12:AW75" si="9">AV12*AQ12</f>
        <v>-1.9926380841111109</v>
      </c>
      <c r="AX12" s="9"/>
      <c r="AY12" s="21">
        <v>-8.9874300000000004E-2</v>
      </c>
      <c r="AZ12" s="21">
        <v>25.997699999999998</v>
      </c>
      <c r="BA12" s="21">
        <v>-1.315E-2</v>
      </c>
      <c r="BB12" s="21">
        <v>2</v>
      </c>
      <c r="BC12" s="21">
        <v>-9.0362499999999998E-2</v>
      </c>
      <c r="BD12">
        <f t="shared" ref="BD12:BD75" si="10">-BA12/$F$2*1000</f>
        <v>16.234567901234566</v>
      </c>
      <c r="BE12">
        <f t="shared" ref="BE12:BE75" si="11">BD12*AY12</f>
        <v>-1.459070425925926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1.60641519063654</v>
      </c>
      <c r="B13" s="18">
        <f>IFERROR(AD9,0)</f>
        <v>16.119097611851551</v>
      </c>
      <c r="C13" s="19">
        <f>IFERROR(AD4,0)</f>
        <v>0.6502430961292196</v>
      </c>
      <c r="D13" s="20">
        <f>IFERROR(AD2,0)</f>
        <v>16.837370843209875</v>
      </c>
      <c r="E13" s="20">
        <f>IFERROR(AA9,0)</f>
        <v>9.1737136445068064</v>
      </c>
      <c r="F13" s="9"/>
      <c r="G13" s="21">
        <v>1.6148400000000001</v>
      </c>
      <c r="H13" s="21">
        <v>5.2565400000000002</v>
      </c>
      <c r="I13" s="21">
        <v>7.7545200000000004E-4</v>
      </c>
      <c r="J13" s="21">
        <v>3</v>
      </c>
      <c r="K13" s="21">
        <v>1.6143799999999999</v>
      </c>
      <c r="L13">
        <f t="shared" si="0"/>
        <v>-0.95734814814814817</v>
      </c>
      <c r="M13">
        <f t="shared" si="1"/>
        <v>-1.5459640835555557</v>
      </c>
      <c r="N13" s="9"/>
      <c r="O13" s="21">
        <v>-8.4838899999999995E-2</v>
      </c>
      <c r="P13" s="21">
        <v>8.7333099999999995</v>
      </c>
      <c r="Q13" s="21">
        <v>-1.3266E-2</v>
      </c>
      <c r="R13" s="21">
        <v>3</v>
      </c>
      <c r="S13" s="21">
        <v>-8.52966E-2</v>
      </c>
      <c r="T13">
        <f t="shared" si="2"/>
        <v>16.377777777777776</v>
      </c>
      <c r="U13">
        <f t="shared" si="3"/>
        <v>-1.3894726511111108</v>
      </c>
      <c r="V13" s="22"/>
      <c r="W13" s="23"/>
      <c r="X13" s="9"/>
      <c r="Y13" s="21">
        <v>1.6148400000000001</v>
      </c>
      <c r="Z13" s="21">
        <v>13.8917</v>
      </c>
      <c r="AA13" s="21">
        <v>7.1563699999999998E-4</v>
      </c>
      <c r="AB13" s="21">
        <v>3</v>
      </c>
      <c r="AC13" s="21">
        <v>1.6143799999999999</v>
      </c>
      <c r="AD13">
        <f t="shared" si="4"/>
        <v>-0.88350246913580233</v>
      </c>
      <c r="AE13">
        <f t="shared" si="5"/>
        <v>-1.4267151272592591</v>
      </c>
      <c r="AF13" s="9"/>
      <c r="AG13" s="21">
        <v>-8.4838899999999995E-2</v>
      </c>
      <c r="AH13" s="21">
        <v>17.368500000000001</v>
      </c>
      <c r="AI13" s="21">
        <v>-1.30432E-2</v>
      </c>
      <c r="AJ13" s="21">
        <v>3</v>
      </c>
      <c r="AK13" s="21">
        <v>-8.5205100000000006E-2</v>
      </c>
      <c r="AL13">
        <f t="shared" si="6"/>
        <v>16.102716049382714</v>
      </c>
      <c r="AM13">
        <f t="shared" si="7"/>
        <v>-1.3661367166419751</v>
      </c>
      <c r="AP13" s="9"/>
      <c r="AQ13" s="21">
        <v>1.6148400000000001</v>
      </c>
      <c r="AR13" s="21">
        <v>22.530999999999999</v>
      </c>
      <c r="AS13" s="21">
        <v>5.2581800000000005E-4</v>
      </c>
      <c r="AT13" s="21">
        <v>3</v>
      </c>
      <c r="AU13" s="21">
        <v>1.6140699999999999</v>
      </c>
      <c r="AV13">
        <f t="shared" si="8"/>
        <v>-0.64915802469135808</v>
      </c>
      <c r="AW13">
        <f t="shared" si="9"/>
        <v>-1.0482863445925927</v>
      </c>
      <c r="AX13" s="9"/>
      <c r="AY13" s="21">
        <v>-8.4838899999999995E-2</v>
      </c>
      <c r="AZ13" s="21">
        <v>26.0077</v>
      </c>
      <c r="BA13" s="21">
        <v>-1.31317E-2</v>
      </c>
      <c r="BB13" s="21">
        <v>3</v>
      </c>
      <c r="BC13" s="21">
        <v>-8.5327100000000003E-2</v>
      </c>
      <c r="BD13">
        <f t="shared" si="10"/>
        <v>16.211975308641971</v>
      </c>
      <c r="BE13">
        <f t="shared" si="11"/>
        <v>-1.3754061520123453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1.6091056232278675</v>
      </c>
      <c r="B14" s="18">
        <f>IFERROR(AL9,0)</f>
        <v>15.953724586318737</v>
      </c>
      <c r="C14" s="19">
        <f>IFERROR(AL4,0)</f>
        <v>0.59571589993990948</v>
      </c>
      <c r="D14" s="20">
        <f>IFERROR(AL2,0)</f>
        <v>15.29275865679012</v>
      </c>
      <c r="E14" s="20"/>
      <c r="F14" s="9"/>
      <c r="G14" s="21">
        <v>1.6097999999999999</v>
      </c>
      <c r="H14" s="21">
        <v>5.26661</v>
      </c>
      <c r="I14" s="21">
        <v>3.0560299999999999E-4</v>
      </c>
      <c r="J14" s="21">
        <v>4</v>
      </c>
      <c r="K14" s="21">
        <v>1.6085799999999999</v>
      </c>
      <c r="L14">
        <f t="shared" si="0"/>
        <v>-0.3772876543209876</v>
      </c>
      <c r="M14">
        <f t="shared" si="1"/>
        <v>-0.60735766592592577</v>
      </c>
      <c r="N14" s="9"/>
      <c r="O14" s="21">
        <v>-7.9803499999999999E-2</v>
      </c>
      <c r="P14" s="21">
        <v>8.7433800000000002</v>
      </c>
      <c r="Q14" s="21">
        <v>-1.32263E-2</v>
      </c>
      <c r="R14" s="21">
        <v>4</v>
      </c>
      <c r="S14" s="21">
        <v>-8.0230700000000002E-2</v>
      </c>
      <c r="T14">
        <f t="shared" si="2"/>
        <v>16.328765432098766</v>
      </c>
      <c r="U14">
        <f t="shared" si="3"/>
        <v>-1.3030926321604939</v>
      </c>
      <c r="V14" s="22"/>
      <c r="W14" s="23"/>
      <c r="X14" s="9"/>
      <c r="Y14" s="21">
        <v>1.6097999999999999</v>
      </c>
      <c r="Z14" s="21">
        <v>13.9018</v>
      </c>
      <c r="AA14" s="21">
        <v>2.3202499999999999E-4</v>
      </c>
      <c r="AB14" s="21">
        <v>4</v>
      </c>
      <c r="AC14" s="21">
        <v>1.6094999999999999</v>
      </c>
      <c r="AD14">
        <f t="shared" si="4"/>
        <v>-0.28645061728395055</v>
      </c>
      <c r="AE14">
        <f t="shared" si="5"/>
        <v>-0.46112820370370355</v>
      </c>
      <c r="AF14" s="9"/>
      <c r="AG14" s="21">
        <v>-7.9803499999999999E-2</v>
      </c>
      <c r="AH14" s="21">
        <v>17.378599999999999</v>
      </c>
      <c r="AI14" s="21">
        <v>-1.30157E-2</v>
      </c>
      <c r="AJ14" s="21">
        <v>4</v>
      </c>
      <c r="AK14" s="21">
        <v>-8.0169699999999997E-2</v>
      </c>
      <c r="AL14">
        <f t="shared" si="6"/>
        <v>16.068765432098765</v>
      </c>
      <c r="AM14">
        <f t="shared" si="7"/>
        <v>-1.2823437221604939</v>
      </c>
      <c r="AP14" s="9"/>
      <c r="AQ14" s="21">
        <v>1.6097999999999999</v>
      </c>
      <c r="AR14" s="21">
        <v>22.541</v>
      </c>
      <c r="AS14" s="24">
        <v>7.3425300000000003E-5</v>
      </c>
      <c r="AT14" s="21">
        <v>4</v>
      </c>
      <c r="AU14" s="21">
        <v>1.6085799999999999</v>
      </c>
      <c r="AV14">
        <f t="shared" si="8"/>
        <v>-9.0648518518518517E-2</v>
      </c>
      <c r="AW14">
        <f t="shared" si="9"/>
        <v>-0.1459259851111111</v>
      </c>
      <c r="AX14" s="9"/>
      <c r="AY14" s="21">
        <v>-7.9803499999999999E-2</v>
      </c>
      <c r="AZ14" s="21">
        <v>26.017800000000001</v>
      </c>
      <c r="BA14" s="21">
        <v>-1.31348E-2</v>
      </c>
      <c r="BB14" s="21">
        <v>4</v>
      </c>
      <c r="BC14" s="21">
        <v>-8.0261200000000005E-2</v>
      </c>
      <c r="BD14">
        <f t="shared" si="10"/>
        <v>16.215802469135802</v>
      </c>
      <c r="BE14">
        <f t="shared" si="11"/>
        <v>-1.294077792345679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1.6076511057011083</v>
      </c>
      <c r="B15" s="18">
        <f>IFERROR(AV9,0)</f>
        <v>16.14037037037037</v>
      </c>
      <c r="C15" s="19">
        <f>IFERROR(AV4,0)</f>
        <v>0.64342302732507539</v>
      </c>
      <c r="D15" s="20">
        <f>IFERROR(AV2,0)</f>
        <v>16.695594935802472</v>
      </c>
      <c r="E15" s="20">
        <f>IFERROR(AS9,0)</f>
        <v>9.7237272455557484</v>
      </c>
      <c r="F15" s="9"/>
      <c r="G15" s="21">
        <v>1.60477</v>
      </c>
      <c r="H15" s="21">
        <v>5.2766799999999998</v>
      </c>
      <c r="I15" s="21">
        <v>-1.42731E-4</v>
      </c>
      <c r="J15" s="21">
        <v>5</v>
      </c>
      <c r="K15" s="21">
        <v>1.6036999999999999</v>
      </c>
      <c r="L15">
        <f t="shared" si="0"/>
        <v>0.1762111111111111</v>
      </c>
      <c r="M15">
        <f t="shared" si="1"/>
        <v>0.28277830477777777</v>
      </c>
      <c r="N15" s="9"/>
      <c r="O15" s="21">
        <v>-7.4768100000000004E-2</v>
      </c>
      <c r="P15" s="21">
        <v>8.7534500000000008</v>
      </c>
      <c r="Q15" s="21">
        <v>-1.3207999999999999E-2</v>
      </c>
      <c r="R15" s="21">
        <v>5</v>
      </c>
      <c r="S15" s="21">
        <v>-7.5134300000000001E-2</v>
      </c>
      <c r="T15">
        <f t="shared" si="2"/>
        <v>16.306172839506171</v>
      </c>
      <c r="U15">
        <f t="shared" si="3"/>
        <v>-1.2191815614814814</v>
      </c>
      <c r="V15" s="22"/>
      <c r="W15" s="23"/>
      <c r="X15" s="9"/>
      <c r="Y15" s="21">
        <v>1.60477</v>
      </c>
      <c r="Z15" s="21">
        <v>13.911899999999999</v>
      </c>
      <c r="AA15" s="21">
        <v>-2.04224E-4</v>
      </c>
      <c r="AB15" s="21">
        <v>5</v>
      </c>
      <c r="AC15" s="21">
        <v>1.6036999999999999</v>
      </c>
      <c r="AD15">
        <f t="shared" si="4"/>
        <v>0.25212839506172841</v>
      </c>
      <c r="AE15">
        <f t="shared" si="5"/>
        <v>0.4046080845432099</v>
      </c>
      <c r="AF15" s="9"/>
      <c r="AG15" s="21">
        <v>-7.4768100000000004E-2</v>
      </c>
      <c r="AH15" s="21">
        <v>17.3887</v>
      </c>
      <c r="AI15" s="21">
        <v>-1.2991300000000001E-2</v>
      </c>
      <c r="AJ15" s="21">
        <v>5</v>
      </c>
      <c r="AK15" s="21">
        <v>-7.5134300000000001E-2</v>
      </c>
      <c r="AL15">
        <f t="shared" si="6"/>
        <v>16.038641975308643</v>
      </c>
      <c r="AM15">
        <f t="shared" si="7"/>
        <v>-1.1991787870740742</v>
      </c>
      <c r="AP15" s="9"/>
      <c r="AQ15" s="21">
        <v>1.60477</v>
      </c>
      <c r="AR15" s="21">
        <v>22.551100000000002</v>
      </c>
      <c r="AS15" s="21">
        <v>-3.3682299999999998E-4</v>
      </c>
      <c r="AT15" s="21">
        <v>5</v>
      </c>
      <c r="AU15" s="21">
        <v>1.6033900000000001</v>
      </c>
      <c r="AV15">
        <f t="shared" si="8"/>
        <v>0.41583086419753079</v>
      </c>
      <c r="AW15">
        <f t="shared" si="9"/>
        <v>0.66731289593827148</v>
      </c>
      <c r="AX15" s="9"/>
      <c r="AY15" s="21">
        <v>-7.4768100000000004E-2</v>
      </c>
      <c r="AZ15" s="21">
        <v>26.027899999999999</v>
      </c>
      <c r="BA15" s="21">
        <v>-1.31378E-2</v>
      </c>
      <c r="BB15" s="21">
        <v>5</v>
      </c>
      <c r="BC15" s="21">
        <v>-7.5073200000000007E-2</v>
      </c>
      <c r="BD15">
        <f t="shared" si="10"/>
        <v>16.219506172839505</v>
      </c>
      <c r="BE15">
        <f t="shared" si="11"/>
        <v>-1.2127016594814815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1.6090094775874404</v>
      </c>
      <c r="B16" s="18">
        <f>IFERROR(BD9,0)</f>
        <v>16.084118709305159</v>
      </c>
      <c r="C16" s="19">
        <f>IFERROR(BD4,0)</f>
        <v>0.58239769498060356</v>
      </c>
      <c r="D16" s="20">
        <f>IFERROR(BD2,0)</f>
        <v>15.072160822222221</v>
      </c>
      <c r="E16" s="20"/>
      <c r="F16" s="9"/>
      <c r="G16" s="21">
        <v>1.5997300000000001</v>
      </c>
      <c r="H16" s="21">
        <v>5.2867499999999996</v>
      </c>
      <c r="I16" s="21">
        <v>-5.62744E-4</v>
      </c>
      <c r="J16" s="21">
        <v>6</v>
      </c>
      <c r="K16" s="21">
        <v>1.5985100000000001</v>
      </c>
      <c r="L16">
        <f t="shared" si="0"/>
        <v>0.69474567901234563</v>
      </c>
      <c r="M16">
        <f t="shared" si="1"/>
        <v>1.1114055050864198</v>
      </c>
      <c r="N16" s="9"/>
      <c r="O16" s="21">
        <v>-6.9732699999999995E-2</v>
      </c>
      <c r="P16" s="21">
        <v>8.7635199999999998</v>
      </c>
      <c r="Q16" s="21">
        <v>-1.3195800000000001E-2</v>
      </c>
      <c r="R16" s="21">
        <v>6</v>
      </c>
      <c r="S16" s="21">
        <v>-7.0159899999999997E-2</v>
      </c>
      <c r="T16">
        <f t="shared" si="2"/>
        <v>16.29111111111111</v>
      </c>
      <c r="U16">
        <f t="shared" si="3"/>
        <v>-1.1360231637777776</v>
      </c>
      <c r="V16" s="22"/>
      <c r="W16" s="23"/>
      <c r="X16" s="9"/>
      <c r="Y16" s="21">
        <v>1.5997300000000001</v>
      </c>
      <c r="Z16" s="21">
        <v>13.922000000000001</v>
      </c>
      <c r="AA16" s="21">
        <v>-6.32629E-4</v>
      </c>
      <c r="AB16" s="21">
        <v>6</v>
      </c>
      <c r="AC16" s="21">
        <v>1.5991200000000001</v>
      </c>
      <c r="AD16">
        <f t="shared" si="4"/>
        <v>0.78102345679012342</v>
      </c>
      <c r="AE16">
        <f t="shared" si="5"/>
        <v>1.2494266545308641</v>
      </c>
      <c r="AF16" s="9"/>
      <c r="AG16" s="21">
        <v>-6.9732699999999995E-2</v>
      </c>
      <c r="AH16" s="21">
        <v>17.398700000000002</v>
      </c>
      <c r="AI16" s="21">
        <v>-1.2973E-2</v>
      </c>
      <c r="AJ16" s="21">
        <v>6</v>
      </c>
      <c r="AK16" s="21">
        <v>-7.01904E-2</v>
      </c>
      <c r="AL16">
        <f t="shared" si="6"/>
        <v>16.016049382716048</v>
      </c>
      <c r="AM16">
        <f t="shared" si="7"/>
        <v>-1.1168423667901233</v>
      </c>
      <c r="AP16" s="9"/>
      <c r="AQ16" s="21">
        <v>1.5997300000000001</v>
      </c>
      <c r="AR16" s="21">
        <v>22.561199999999999</v>
      </c>
      <c r="AS16" s="21">
        <v>-7.5927700000000004E-4</v>
      </c>
      <c r="AT16" s="21">
        <v>6</v>
      </c>
      <c r="AU16" s="21">
        <v>1.5985100000000001</v>
      </c>
      <c r="AV16">
        <f t="shared" si="8"/>
        <v>0.937379012345679</v>
      </c>
      <c r="AW16">
        <f t="shared" si="9"/>
        <v>1.4995533274197532</v>
      </c>
      <c r="AX16" s="9"/>
      <c r="AY16" s="21">
        <v>-6.9732699999999995E-2</v>
      </c>
      <c r="AZ16" s="21">
        <v>26.0379</v>
      </c>
      <c r="BA16" s="21">
        <v>-1.31378E-2</v>
      </c>
      <c r="BB16" s="21">
        <v>6</v>
      </c>
      <c r="BC16" s="21">
        <v>-7.03125E-2</v>
      </c>
      <c r="BD16">
        <f t="shared" si="10"/>
        <v>16.219506172839505</v>
      </c>
      <c r="BE16">
        <f t="shared" si="11"/>
        <v>-1.1310299580987653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1.5947</v>
      </c>
      <c r="H17" s="21">
        <v>5.2968200000000003</v>
      </c>
      <c r="I17" s="21">
        <v>-9.7412099999999999E-4</v>
      </c>
      <c r="J17" s="21">
        <v>7</v>
      </c>
      <c r="K17" s="21">
        <v>1.5939300000000001</v>
      </c>
      <c r="L17">
        <f t="shared" si="0"/>
        <v>1.2026185185185183</v>
      </c>
      <c r="M17">
        <f t="shared" si="1"/>
        <v>1.9178157514814811</v>
      </c>
      <c r="N17" s="9"/>
      <c r="O17" s="21">
        <v>-6.4697299999999999E-2</v>
      </c>
      <c r="P17" s="21">
        <v>8.7736000000000001</v>
      </c>
      <c r="Q17" s="21">
        <v>-1.3162200000000001E-2</v>
      </c>
      <c r="R17" s="21">
        <v>7</v>
      </c>
      <c r="S17" s="21">
        <v>-6.5155000000000005E-2</v>
      </c>
      <c r="T17">
        <f t="shared" si="2"/>
        <v>16.249629629629627</v>
      </c>
      <c r="U17">
        <f t="shared" si="3"/>
        <v>-1.051307163037037</v>
      </c>
      <c r="V17" s="22"/>
      <c r="W17" s="23"/>
      <c r="X17" s="9"/>
      <c r="Y17" s="21">
        <v>1.5947</v>
      </c>
      <c r="Z17" s="21">
        <v>13.932</v>
      </c>
      <c r="AA17" s="21">
        <v>-1.02692E-3</v>
      </c>
      <c r="AB17" s="21">
        <v>7</v>
      </c>
      <c r="AC17" s="21">
        <v>1.5933200000000001</v>
      </c>
      <c r="AD17">
        <f t="shared" si="4"/>
        <v>1.2678024691358025</v>
      </c>
      <c r="AE17">
        <f t="shared" si="5"/>
        <v>2.0217645975308645</v>
      </c>
      <c r="AF17" s="9"/>
      <c r="AG17" s="21">
        <v>-6.4697299999999999E-2</v>
      </c>
      <c r="AH17" s="21">
        <v>17.408799999999999</v>
      </c>
      <c r="AI17" s="21">
        <v>-1.29639E-2</v>
      </c>
      <c r="AJ17" s="21">
        <v>7</v>
      </c>
      <c r="AK17" s="21">
        <v>-6.4971899999999999E-2</v>
      </c>
      <c r="AL17">
        <f t="shared" si="6"/>
        <v>16.004814814814814</v>
      </c>
      <c r="AM17">
        <f t="shared" si="7"/>
        <v>-1.0354683055185185</v>
      </c>
      <c r="AP17" s="9"/>
      <c r="AQ17" s="21">
        <v>1.5947</v>
      </c>
      <c r="AR17" s="21">
        <v>22.571200000000001</v>
      </c>
      <c r="AS17" s="21">
        <v>-1.1480699999999999E-3</v>
      </c>
      <c r="AT17" s="21">
        <v>7</v>
      </c>
      <c r="AU17" s="21">
        <v>1.5939300000000001</v>
      </c>
      <c r="AV17">
        <f t="shared" si="8"/>
        <v>1.4173703703703702</v>
      </c>
      <c r="AW17">
        <f t="shared" si="9"/>
        <v>2.2602805296296293</v>
      </c>
      <c r="AX17" s="9"/>
      <c r="AY17" s="21">
        <v>-6.4697299999999999E-2</v>
      </c>
      <c r="AZ17" s="21">
        <v>26.047999999999998</v>
      </c>
      <c r="BA17" s="21">
        <v>-1.3113400000000001E-2</v>
      </c>
      <c r="BB17" s="21">
        <v>7</v>
      </c>
      <c r="BC17" s="21">
        <v>-6.5063499999999996E-2</v>
      </c>
      <c r="BD17">
        <f t="shared" si="10"/>
        <v>16.18938271604938</v>
      </c>
      <c r="BE17">
        <f t="shared" si="11"/>
        <v>-1.0474093503950614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1.5896600000000001</v>
      </c>
      <c r="H18" s="21">
        <v>5.3068900000000001</v>
      </c>
      <c r="I18" s="21">
        <v>-1.3653599999999999E-3</v>
      </c>
      <c r="J18" s="21">
        <v>8</v>
      </c>
      <c r="K18" s="21">
        <v>1.5890500000000001</v>
      </c>
      <c r="L18">
        <f t="shared" si="0"/>
        <v>1.6856296296296294</v>
      </c>
      <c r="M18">
        <f t="shared" si="1"/>
        <v>2.6795779970370366</v>
      </c>
      <c r="N18" s="9"/>
      <c r="O18" s="21">
        <v>-5.9661899999999997E-2</v>
      </c>
      <c r="P18" s="21">
        <v>8.7836700000000008</v>
      </c>
      <c r="Q18" s="21">
        <v>-1.31348E-2</v>
      </c>
      <c r="R18" s="21">
        <v>8</v>
      </c>
      <c r="S18" s="21">
        <v>-6.0089099999999999E-2</v>
      </c>
      <c r="T18">
        <f t="shared" si="2"/>
        <v>16.215802469135802</v>
      </c>
      <c r="U18">
        <f t="shared" si="3"/>
        <v>-0.96746558533333327</v>
      </c>
      <c r="V18" s="22"/>
      <c r="W18" s="23"/>
      <c r="X18" s="9"/>
      <c r="Y18" s="21">
        <v>1.5896600000000001</v>
      </c>
      <c r="Z18" s="21">
        <v>13.9421</v>
      </c>
      <c r="AA18" s="21">
        <v>-1.4242599999999999E-3</v>
      </c>
      <c r="AB18" s="21">
        <v>8</v>
      </c>
      <c r="AC18" s="21">
        <v>1.5878300000000001</v>
      </c>
      <c r="AD18">
        <f t="shared" si="4"/>
        <v>1.7583456790123455</v>
      </c>
      <c r="AE18">
        <f t="shared" si="5"/>
        <v>2.7951717920987651</v>
      </c>
      <c r="AF18" s="9"/>
      <c r="AG18" s="21">
        <v>-5.9661899999999997E-2</v>
      </c>
      <c r="AH18" s="21">
        <v>17.418900000000001</v>
      </c>
      <c r="AI18" s="21">
        <v>-1.29608E-2</v>
      </c>
      <c r="AJ18" s="21">
        <v>8</v>
      </c>
      <c r="AK18" s="21">
        <v>-6.0089099999999999E-2</v>
      </c>
      <c r="AL18">
        <f t="shared" si="6"/>
        <v>16.000987654320987</v>
      </c>
      <c r="AM18">
        <f t="shared" si="7"/>
        <v>-0.95464932533333324</v>
      </c>
      <c r="AP18" s="9"/>
      <c r="AQ18" s="21">
        <v>1.5896600000000001</v>
      </c>
      <c r="AR18" s="21">
        <v>22.581299999999999</v>
      </c>
      <c r="AS18" s="21">
        <v>-1.5301500000000001E-3</v>
      </c>
      <c r="AT18" s="21">
        <v>8</v>
      </c>
      <c r="AU18" s="21">
        <v>1.5890500000000001</v>
      </c>
      <c r="AV18">
        <f t="shared" si="8"/>
        <v>1.8890740740740741</v>
      </c>
      <c r="AW18">
        <f t="shared" si="9"/>
        <v>3.0029854925925927</v>
      </c>
      <c r="AX18" s="9"/>
      <c r="AY18" s="21">
        <v>-5.9661899999999997E-2</v>
      </c>
      <c r="AZ18" s="21">
        <v>26.0581</v>
      </c>
      <c r="BA18" s="21">
        <v>-1.3107300000000001E-2</v>
      </c>
      <c r="BB18" s="21">
        <v>8</v>
      </c>
      <c r="BC18" s="21">
        <v>-6.0058599999999997E-2</v>
      </c>
      <c r="BD18">
        <f t="shared" si="10"/>
        <v>16.181851851851849</v>
      </c>
      <c r="BE18">
        <f t="shared" si="11"/>
        <v>-0.96544002699999976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1.58463</v>
      </c>
      <c r="H19" s="21">
        <v>5.3169599999999999</v>
      </c>
      <c r="I19" s="21">
        <v>-1.74683E-3</v>
      </c>
      <c r="J19" s="21">
        <v>9</v>
      </c>
      <c r="K19" s="21">
        <v>1.5835600000000001</v>
      </c>
      <c r="L19">
        <f t="shared" si="0"/>
        <v>2.1565802469135802</v>
      </c>
      <c r="M19">
        <f t="shared" si="1"/>
        <v>3.4173817566666664</v>
      </c>
      <c r="N19" s="9"/>
      <c r="O19" s="21">
        <v>-5.4626500000000001E-2</v>
      </c>
      <c r="P19" s="21">
        <v>8.7937399999999997</v>
      </c>
      <c r="Q19" s="21">
        <v>-1.31165E-2</v>
      </c>
      <c r="R19" s="21">
        <v>9</v>
      </c>
      <c r="S19" s="21">
        <v>-5.5114700000000003E-2</v>
      </c>
      <c r="T19">
        <f t="shared" si="2"/>
        <v>16.193209876543211</v>
      </c>
      <c r="U19">
        <f t="shared" si="3"/>
        <v>-0.88457837932098771</v>
      </c>
      <c r="V19" s="22"/>
      <c r="W19" s="23"/>
      <c r="X19" s="9"/>
      <c r="Y19" s="21">
        <v>1.58463</v>
      </c>
      <c r="Z19" s="21">
        <v>13.952199999999999</v>
      </c>
      <c r="AA19" s="21">
        <v>-1.79718E-3</v>
      </c>
      <c r="AB19" s="21">
        <v>9</v>
      </c>
      <c r="AC19" s="21">
        <v>1.58386</v>
      </c>
      <c r="AD19">
        <f t="shared" si="4"/>
        <v>2.2187407407407407</v>
      </c>
      <c r="AE19">
        <f t="shared" si="5"/>
        <v>3.5158831399999997</v>
      </c>
      <c r="AF19" s="9"/>
      <c r="AG19" s="21">
        <v>-5.4626500000000001E-2</v>
      </c>
      <c r="AH19" s="21">
        <v>17.428899999999999</v>
      </c>
      <c r="AI19" s="21">
        <v>-1.29669E-2</v>
      </c>
      <c r="AJ19" s="21">
        <v>9</v>
      </c>
      <c r="AK19" s="21">
        <v>-5.50842E-2</v>
      </c>
      <c r="AL19">
        <f t="shared" si="6"/>
        <v>16.008518518518514</v>
      </c>
      <c r="AM19">
        <f t="shared" si="7"/>
        <v>-0.8744893368518516</v>
      </c>
      <c r="AP19" s="9"/>
      <c r="AQ19" s="21">
        <v>1.58463</v>
      </c>
      <c r="AR19" s="21">
        <v>22.5914</v>
      </c>
      <c r="AS19" s="21">
        <v>-1.8905599999999999E-3</v>
      </c>
      <c r="AT19" s="21">
        <v>9</v>
      </c>
      <c r="AU19" s="21">
        <v>1.58386</v>
      </c>
      <c r="AV19">
        <f t="shared" si="8"/>
        <v>2.3340246913580245</v>
      </c>
      <c r="AW19">
        <f t="shared" si="9"/>
        <v>3.6985655466666665</v>
      </c>
      <c r="AX19" s="9"/>
      <c r="AY19" s="21">
        <v>-5.4626500000000001E-2</v>
      </c>
      <c r="AZ19" s="21">
        <v>26.068200000000001</v>
      </c>
      <c r="BA19" s="21">
        <v>-1.3107300000000001E-2</v>
      </c>
      <c r="BB19" s="21">
        <v>9</v>
      </c>
      <c r="BC19" s="21">
        <v>-5.52063E-2</v>
      </c>
      <c r="BD19">
        <f t="shared" si="10"/>
        <v>16.181851851851849</v>
      </c>
      <c r="BE19">
        <f t="shared" si="11"/>
        <v>-0.88395793018518509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1.57959</v>
      </c>
      <c r="H20" s="21">
        <v>5.3270299999999997</v>
      </c>
      <c r="I20" s="21">
        <v>-2.10663E-3</v>
      </c>
      <c r="J20" s="21">
        <v>10</v>
      </c>
      <c r="K20" s="21">
        <v>1.5789800000000001</v>
      </c>
      <c r="L20">
        <f t="shared" si="0"/>
        <v>2.6007777777777772</v>
      </c>
      <c r="M20">
        <f t="shared" si="1"/>
        <v>4.1081625699999993</v>
      </c>
      <c r="N20" s="9"/>
      <c r="O20" s="21">
        <v>-4.9591099999999999E-2</v>
      </c>
      <c r="P20" s="21">
        <v>8.8038100000000004</v>
      </c>
      <c r="Q20" s="21">
        <v>-1.31165E-2</v>
      </c>
      <c r="R20" s="21">
        <v>10</v>
      </c>
      <c r="S20" s="21">
        <v>-5.0018300000000002E-2</v>
      </c>
      <c r="T20">
        <f t="shared" si="2"/>
        <v>16.193209876543211</v>
      </c>
      <c r="U20">
        <f t="shared" si="3"/>
        <v>-0.80303909030864196</v>
      </c>
      <c r="V20" s="22"/>
      <c r="W20" s="23"/>
      <c r="X20" s="9"/>
      <c r="Y20" s="21">
        <v>1.57959</v>
      </c>
      <c r="Z20" s="21">
        <v>13.962199999999999</v>
      </c>
      <c r="AA20" s="21">
        <v>-2.1539300000000001E-3</v>
      </c>
      <c r="AB20" s="21">
        <v>10</v>
      </c>
      <c r="AC20" s="21">
        <v>1.57928</v>
      </c>
      <c r="AD20">
        <f t="shared" si="4"/>
        <v>2.6591728395061729</v>
      </c>
      <c r="AE20">
        <f t="shared" si="5"/>
        <v>4.2004028255555559</v>
      </c>
      <c r="AF20" s="9"/>
      <c r="AG20" s="21">
        <v>-4.9591099999999999E-2</v>
      </c>
      <c r="AH20" s="21">
        <v>17.439</v>
      </c>
      <c r="AI20" s="21">
        <v>-1.2973E-2</v>
      </c>
      <c r="AJ20" s="21">
        <v>10</v>
      </c>
      <c r="AK20" s="21">
        <v>-4.9957300000000003E-2</v>
      </c>
      <c r="AL20">
        <f t="shared" si="6"/>
        <v>16.016049382716048</v>
      </c>
      <c r="AM20">
        <f t="shared" si="7"/>
        <v>-0.79425350654320981</v>
      </c>
      <c r="AP20" s="9"/>
      <c r="AQ20" s="21">
        <v>1.57959</v>
      </c>
      <c r="AR20" s="21">
        <v>22.601500000000001</v>
      </c>
      <c r="AS20" s="21">
        <v>-2.24274E-3</v>
      </c>
      <c r="AT20" s="21">
        <v>10</v>
      </c>
      <c r="AU20" s="21">
        <v>1.57867</v>
      </c>
      <c r="AV20">
        <f t="shared" si="8"/>
        <v>2.7688148148148146</v>
      </c>
      <c r="AW20">
        <f t="shared" si="9"/>
        <v>4.3735921933333328</v>
      </c>
      <c r="AX20" s="9"/>
      <c r="AY20" s="21">
        <v>-4.9591099999999999E-2</v>
      </c>
      <c r="AZ20" s="21">
        <v>26.078199999999999</v>
      </c>
      <c r="BA20" s="21">
        <v>-1.3089E-2</v>
      </c>
      <c r="BB20" s="21">
        <v>10</v>
      </c>
      <c r="BC20" s="21">
        <v>-5.0048799999999997E-2</v>
      </c>
      <c r="BD20">
        <f t="shared" si="10"/>
        <v>16.159259259259258</v>
      </c>
      <c r="BE20">
        <f t="shared" si="11"/>
        <v>-0.80135544185185181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1.5745499999999999</v>
      </c>
      <c r="H21" s="21">
        <v>5.3371000000000004</v>
      </c>
      <c r="I21" s="21">
        <v>-2.4688700000000002E-3</v>
      </c>
      <c r="J21" s="21">
        <v>11</v>
      </c>
      <c r="K21" s="21">
        <v>1.5741000000000001</v>
      </c>
      <c r="L21">
        <f t="shared" si="0"/>
        <v>3.0479876543209881</v>
      </c>
      <c r="M21">
        <f t="shared" si="1"/>
        <v>4.7992089611111117</v>
      </c>
      <c r="N21" s="9"/>
      <c r="O21" s="21">
        <v>-4.4555699999999997E-2</v>
      </c>
      <c r="P21" s="21">
        <v>8.8138799999999993</v>
      </c>
      <c r="Q21" s="21">
        <v>-1.3110399999999999E-2</v>
      </c>
      <c r="R21" s="21">
        <v>11</v>
      </c>
      <c r="S21" s="21">
        <v>-4.4769299999999998E-2</v>
      </c>
      <c r="T21">
        <f t="shared" si="2"/>
        <v>16.185679012345677</v>
      </c>
      <c r="U21">
        <f t="shared" si="3"/>
        <v>-0.72116425837037024</v>
      </c>
      <c r="V21" s="22"/>
      <c r="W21" s="23"/>
      <c r="X21" s="9"/>
      <c r="Y21" s="21">
        <v>1.5745499999999999</v>
      </c>
      <c r="Z21" s="21">
        <v>13.972300000000001</v>
      </c>
      <c r="AA21" s="21">
        <v>-2.5003099999999999E-3</v>
      </c>
      <c r="AB21" s="21">
        <v>11</v>
      </c>
      <c r="AC21" s="21">
        <v>1.57379</v>
      </c>
      <c r="AD21">
        <f t="shared" si="4"/>
        <v>3.0868024691358023</v>
      </c>
      <c r="AE21">
        <f t="shared" si="5"/>
        <v>4.8603248277777773</v>
      </c>
      <c r="AF21" s="9"/>
      <c r="AG21" s="21">
        <v>-4.4555699999999997E-2</v>
      </c>
      <c r="AH21" s="21">
        <v>17.449100000000001</v>
      </c>
      <c r="AI21" s="21">
        <v>-1.2973E-2</v>
      </c>
      <c r="AJ21" s="21">
        <v>11</v>
      </c>
      <c r="AK21" s="21">
        <v>-4.4815099999999997E-2</v>
      </c>
      <c r="AL21">
        <f t="shared" si="6"/>
        <v>16.016049382716048</v>
      </c>
      <c r="AM21">
        <f t="shared" si="7"/>
        <v>-0.71360629148148136</v>
      </c>
      <c r="AP21" s="9"/>
      <c r="AQ21" s="21">
        <v>1.5745499999999999</v>
      </c>
      <c r="AR21" s="21">
        <v>22.611499999999999</v>
      </c>
      <c r="AS21" s="21">
        <v>-2.5762900000000002E-3</v>
      </c>
      <c r="AT21" s="21">
        <v>11</v>
      </c>
      <c r="AU21" s="21">
        <v>1.5734900000000001</v>
      </c>
      <c r="AV21">
        <f t="shared" si="8"/>
        <v>3.1806049382716051</v>
      </c>
      <c r="AW21">
        <f t="shared" si="9"/>
        <v>5.008021505555555</v>
      </c>
      <c r="AX21" s="9"/>
      <c r="AY21" s="21">
        <v>-4.4555699999999997E-2</v>
      </c>
      <c r="AZ21" s="21">
        <v>26.0883</v>
      </c>
      <c r="BA21" s="21">
        <v>-1.3070699999999999E-2</v>
      </c>
      <c r="BB21" s="21">
        <v>11</v>
      </c>
      <c r="BC21" s="21">
        <v>-4.4784499999999998E-2</v>
      </c>
      <c r="BD21">
        <f t="shared" si="10"/>
        <v>16.136666666666663</v>
      </c>
      <c r="BE21">
        <f t="shared" si="11"/>
        <v>-0.71898047899999984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1.56952</v>
      </c>
      <c r="H22" s="21">
        <v>5.3471799999999998</v>
      </c>
      <c r="I22" s="21">
        <v>-2.8131100000000002E-3</v>
      </c>
      <c r="J22" s="21">
        <v>12</v>
      </c>
      <c r="K22" s="21">
        <v>1.56891</v>
      </c>
      <c r="L22">
        <f t="shared" si="0"/>
        <v>3.4729753086419755</v>
      </c>
      <c r="M22">
        <f t="shared" si="1"/>
        <v>5.4509042064197537</v>
      </c>
      <c r="N22" s="9"/>
      <c r="O22" s="21">
        <v>-3.9520300000000001E-2</v>
      </c>
      <c r="P22" s="21">
        <v>8.82395</v>
      </c>
      <c r="Q22" s="21">
        <v>-1.3091999999999999E-2</v>
      </c>
      <c r="R22" s="21">
        <v>12</v>
      </c>
      <c r="S22" s="21">
        <v>-3.9798E-2</v>
      </c>
      <c r="T22">
        <f t="shared" si="2"/>
        <v>16.162962962962961</v>
      </c>
      <c r="U22">
        <f t="shared" si="3"/>
        <v>-0.63876514518518512</v>
      </c>
      <c r="V22" s="22"/>
      <c r="W22" s="23"/>
      <c r="X22" s="9"/>
      <c r="Y22" s="21">
        <v>1.56952</v>
      </c>
      <c r="Z22" s="21">
        <v>13.9824</v>
      </c>
      <c r="AA22" s="21">
        <v>-2.84943E-3</v>
      </c>
      <c r="AB22" s="21">
        <v>12</v>
      </c>
      <c r="AC22" s="21">
        <v>1.56921</v>
      </c>
      <c r="AD22">
        <f t="shared" si="4"/>
        <v>3.5178148148148147</v>
      </c>
      <c r="AE22">
        <f t="shared" si="5"/>
        <v>5.5212807081481481</v>
      </c>
      <c r="AF22" s="9"/>
      <c r="AG22" s="21">
        <v>-3.9520300000000001E-2</v>
      </c>
      <c r="AH22" s="21">
        <v>17.459199999999999</v>
      </c>
      <c r="AI22" s="21">
        <v>-1.2982199999999999E-2</v>
      </c>
      <c r="AJ22" s="21">
        <v>12</v>
      </c>
      <c r="AK22" s="21">
        <v>-3.98407E-2</v>
      </c>
      <c r="AL22">
        <f t="shared" si="6"/>
        <v>16.027407407407406</v>
      </c>
      <c r="AM22">
        <f t="shared" si="7"/>
        <v>-0.63340794896296293</v>
      </c>
      <c r="AP22" s="9"/>
      <c r="AQ22" s="21">
        <v>1.56952</v>
      </c>
      <c r="AR22" s="21">
        <v>22.621600000000001</v>
      </c>
      <c r="AS22" s="21">
        <v>-2.9217499999999999E-3</v>
      </c>
      <c r="AT22" s="21">
        <v>12</v>
      </c>
      <c r="AU22" s="21">
        <v>1.56891</v>
      </c>
      <c r="AV22">
        <f t="shared" si="8"/>
        <v>3.6070987654320983</v>
      </c>
      <c r="AW22">
        <f t="shared" si="9"/>
        <v>5.6614136543209872</v>
      </c>
      <c r="AX22" s="9"/>
      <c r="AY22" s="21">
        <v>-3.9520300000000001E-2</v>
      </c>
      <c r="AZ22" s="21">
        <v>26.098400000000002</v>
      </c>
      <c r="BA22" s="21">
        <v>-1.30554E-2</v>
      </c>
      <c r="BB22" s="21">
        <v>12</v>
      </c>
      <c r="BC22" s="21">
        <v>-3.9779700000000001E-2</v>
      </c>
      <c r="BD22">
        <f t="shared" si="10"/>
        <v>16.117777777777775</v>
      </c>
      <c r="BE22">
        <f t="shared" si="11"/>
        <v>-0.63697941311111106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1.5644800000000001</v>
      </c>
      <c r="H23" s="21">
        <v>5.3572499999999996</v>
      </c>
      <c r="I23" s="21">
        <v>-3.15796E-3</v>
      </c>
      <c r="J23" s="21">
        <v>13</v>
      </c>
      <c r="K23" s="21">
        <v>1.56403</v>
      </c>
      <c r="L23">
        <f t="shared" si="0"/>
        <v>3.898716049382716</v>
      </c>
      <c r="M23">
        <f t="shared" si="1"/>
        <v>6.0994632849382722</v>
      </c>
      <c r="N23" s="9"/>
      <c r="O23" s="21">
        <v>-3.4484899999999999E-2</v>
      </c>
      <c r="P23" s="21">
        <v>8.8340200000000006</v>
      </c>
      <c r="Q23" s="21">
        <v>-1.3070699999999999E-2</v>
      </c>
      <c r="R23" s="21">
        <v>13</v>
      </c>
      <c r="S23" s="21">
        <v>-3.4729000000000003E-2</v>
      </c>
      <c r="T23">
        <f t="shared" si="2"/>
        <v>16.136666666666663</v>
      </c>
      <c r="U23">
        <f t="shared" si="3"/>
        <v>-0.55647133633333323</v>
      </c>
      <c r="V23" s="22"/>
      <c r="W23" s="23"/>
      <c r="X23" s="9"/>
      <c r="Y23" s="21">
        <v>1.5644800000000001</v>
      </c>
      <c r="Z23" s="21">
        <v>13.9925</v>
      </c>
      <c r="AA23" s="21">
        <v>-3.18359E-3</v>
      </c>
      <c r="AB23" s="21">
        <v>13</v>
      </c>
      <c r="AC23" s="21">
        <v>1.56372</v>
      </c>
      <c r="AD23">
        <f t="shared" si="4"/>
        <v>3.9303580246913574</v>
      </c>
      <c r="AE23">
        <f t="shared" si="5"/>
        <v>6.1489665224691352</v>
      </c>
      <c r="AF23" s="9"/>
      <c r="AG23" s="21">
        <v>-3.4484899999999999E-2</v>
      </c>
      <c r="AH23" s="21">
        <v>17.469200000000001</v>
      </c>
      <c r="AI23" s="21">
        <v>-1.2976100000000001E-2</v>
      </c>
      <c r="AJ23" s="21">
        <v>13</v>
      </c>
      <c r="AK23" s="21">
        <v>-3.4677100000000002E-2</v>
      </c>
      <c r="AL23">
        <f t="shared" si="6"/>
        <v>16.019876543209875</v>
      </c>
      <c r="AM23">
        <f t="shared" si="7"/>
        <v>-0.55244384060493823</v>
      </c>
      <c r="AP23" s="9"/>
      <c r="AQ23" s="21">
        <v>1.5644800000000001</v>
      </c>
      <c r="AR23" s="21">
        <v>22.631699999999999</v>
      </c>
      <c r="AS23" s="21">
        <v>-3.2321199999999998E-3</v>
      </c>
      <c r="AT23" s="21">
        <v>13</v>
      </c>
      <c r="AU23" s="21">
        <v>1.56342</v>
      </c>
      <c r="AV23">
        <f t="shared" si="8"/>
        <v>3.9902716049382714</v>
      </c>
      <c r="AW23">
        <f t="shared" si="9"/>
        <v>6.2427001204938275</v>
      </c>
      <c r="AX23" s="9"/>
      <c r="AY23" s="21">
        <v>-3.4484899999999999E-2</v>
      </c>
      <c r="AZ23" s="21">
        <v>26.1084</v>
      </c>
      <c r="BA23" s="21">
        <v>-1.30524E-2</v>
      </c>
      <c r="BB23" s="21">
        <v>13</v>
      </c>
      <c r="BC23" s="21">
        <v>-3.4701500000000003E-2</v>
      </c>
      <c r="BD23">
        <f t="shared" si="10"/>
        <v>16.114074074074072</v>
      </c>
      <c r="BE23">
        <f t="shared" si="11"/>
        <v>-0.55569223303703696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1.55945</v>
      </c>
      <c r="H24" s="21">
        <v>5.3673200000000003</v>
      </c>
      <c r="I24" s="21">
        <v>-3.4741199999999998E-3</v>
      </c>
      <c r="J24" s="21">
        <v>14</v>
      </c>
      <c r="K24" s="21">
        <v>1.55853</v>
      </c>
      <c r="L24">
        <f t="shared" si="0"/>
        <v>4.2890370370370361</v>
      </c>
      <c r="M24">
        <f t="shared" si="1"/>
        <v>6.6885388074074061</v>
      </c>
      <c r="N24" s="9"/>
      <c r="O24" s="21">
        <v>-2.94495E-2</v>
      </c>
      <c r="P24" s="21">
        <v>8.8440899999999996</v>
      </c>
      <c r="Q24" s="21">
        <v>-1.30524E-2</v>
      </c>
      <c r="R24" s="21">
        <v>14</v>
      </c>
      <c r="S24" s="21">
        <v>-2.97089E-2</v>
      </c>
      <c r="T24">
        <f t="shared" si="2"/>
        <v>16.114074074074072</v>
      </c>
      <c r="U24">
        <f t="shared" si="3"/>
        <v>-0.47455142444444437</v>
      </c>
      <c r="V24" s="22"/>
      <c r="W24" s="23"/>
      <c r="X24" s="9"/>
      <c r="Y24" s="21">
        <v>1.55945</v>
      </c>
      <c r="Z24" s="21">
        <v>14.0025</v>
      </c>
      <c r="AA24" s="21">
        <v>-3.5031099999999998E-3</v>
      </c>
      <c r="AB24" s="21">
        <v>14</v>
      </c>
      <c r="AC24" s="21">
        <v>1.55884</v>
      </c>
      <c r="AD24">
        <f t="shared" si="4"/>
        <v>4.3248271604938262</v>
      </c>
      <c r="AE24">
        <f t="shared" si="5"/>
        <v>6.7443517154320975</v>
      </c>
      <c r="AF24" s="9"/>
      <c r="AG24" s="21">
        <v>-2.94495E-2</v>
      </c>
      <c r="AH24" s="21">
        <v>17.479299999999999</v>
      </c>
      <c r="AI24" s="21">
        <v>-1.2976100000000001E-2</v>
      </c>
      <c r="AJ24" s="21">
        <v>14</v>
      </c>
      <c r="AK24" s="21">
        <v>-2.9718000000000001E-2</v>
      </c>
      <c r="AL24">
        <f t="shared" si="6"/>
        <v>16.019876543209875</v>
      </c>
      <c r="AM24">
        <f t="shared" si="7"/>
        <v>-0.47177735425925921</v>
      </c>
      <c r="AP24" s="9"/>
      <c r="AQ24" s="21">
        <v>1.55945</v>
      </c>
      <c r="AR24" s="21">
        <v>22.6417</v>
      </c>
      <c r="AS24" s="21">
        <v>-3.54645E-3</v>
      </c>
      <c r="AT24" s="21">
        <v>14</v>
      </c>
      <c r="AU24" s="21">
        <v>1.55884</v>
      </c>
      <c r="AV24">
        <f t="shared" si="8"/>
        <v>4.378333333333333</v>
      </c>
      <c r="AW24">
        <f t="shared" si="9"/>
        <v>6.8277919166666665</v>
      </c>
      <c r="AX24" s="9"/>
      <c r="AY24" s="21">
        <v>-2.94495E-2</v>
      </c>
      <c r="AZ24" s="21">
        <v>26.118500000000001</v>
      </c>
      <c r="BA24" s="21">
        <v>-1.30493E-2</v>
      </c>
      <c r="BB24" s="21">
        <v>14</v>
      </c>
      <c r="BC24" s="21">
        <v>-2.9693600000000001E-2</v>
      </c>
      <c r="BD24">
        <f t="shared" si="10"/>
        <v>16.110246913580244</v>
      </c>
      <c r="BE24">
        <f t="shared" si="11"/>
        <v>-0.47443871648148139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1.5544100000000001</v>
      </c>
      <c r="H25" s="21">
        <v>5.3773900000000001</v>
      </c>
      <c r="I25" s="21">
        <v>-3.7780800000000001E-3</v>
      </c>
      <c r="J25" s="21">
        <v>15</v>
      </c>
      <c r="K25" s="21">
        <v>1.5533399999999999</v>
      </c>
      <c r="L25">
        <f t="shared" si="0"/>
        <v>4.6642962962962962</v>
      </c>
      <c r="M25">
        <f t="shared" si="1"/>
        <v>7.2502288059259259</v>
      </c>
      <c r="N25" s="9"/>
      <c r="O25" s="21">
        <v>-2.4414100000000001E-2</v>
      </c>
      <c r="P25" s="21">
        <v>8.8541600000000003</v>
      </c>
      <c r="Q25" s="21">
        <v>-1.30341E-2</v>
      </c>
      <c r="R25" s="21">
        <v>15</v>
      </c>
      <c r="S25" s="21">
        <v>-2.4679599999999999E-2</v>
      </c>
      <c r="T25">
        <f t="shared" si="2"/>
        <v>16.09148148148148</v>
      </c>
      <c r="U25">
        <f t="shared" si="3"/>
        <v>-0.39285903803703703</v>
      </c>
      <c r="V25" s="22"/>
      <c r="W25" s="23"/>
      <c r="X25" s="9"/>
      <c r="Y25" s="21">
        <v>1.5544100000000001</v>
      </c>
      <c r="Z25" s="21">
        <v>14.012600000000001</v>
      </c>
      <c r="AA25" s="21">
        <v>-3.8092E-3</v>
      </c>
      <c r="AB25" s="21">
        <v>15</v>
      </c>
      <c r="AC25" s="21">
        <v>1.5533399999999999</v>
      </c>
      <c r="AD25">
        <f t="shared" si="4"/>
        <v>4.7027160493827154</v>
      </c>
      <c r="AE25">
        <f t="shared" si="5"/>
        <v>7.3099488543209867</v>
      </c>
      <c r="AF25" s="9"/>
      <c r="AG25" s="21">
        <v>-2.4414100000000001E-2</v>
      </c>
      <c r="AH25" s="21">
        <v>17.4894</v>
      </c>
      <c r="AI25" s="21">
        <v>-1.2982199999999999E-2</v>
      </c>
      <c r="AJ25" s="21">
        <v>15</v>
      </c>
      <c r="AK25" s="21">
        <v>-2.4533099999999999E-2</v>
      </c>
      <c r="AL25">
        <f t="shared" si="6"/>
        <v>16.027407407407406</v>
      </c>
      <c r="AM25">
        <f t="shared" si="7"/>
        <v>-0.39129472718518515</v>
      </c>
      <c r="AP25" s="9"/>
      <c r="AQ25" s="21">
        <v>1.5544100000000001</v>
      </c>
      <c r="AR25" s="21">
        <v>22.651800000000001</v>
      </c>
      <c r="AS25" s="21">
        <v>-3.8366699999999999E-3</v>
      </c>
      <c r="AT25" s="21">
        <v>15</v>
      </c>
      <c r="AU25" s="21">
        <v>1.55396</v>
      </c>
      <c r="AV25">
        <f t="shared" si="8"/>
        <v>4.7366296296296291</v>
      </c>
      <c r="AW25">
        <f t="shared" si="9"/>
        <v>7.3626644625925923</v>
      </c>
      <c r="AX25" s="9"/>
      <c r="AY25" s="21">
        <v>-2.4414100000000001E-2</v>
      </c>
      <c r="AZ25" s="21">
        <v>26.128599999999999</v>
      </c>
      <c r="BA25" s="21">
        <v>-1.30493E-2</v>
      </c>
      <c r="BB25" s="21">
        <v>15</v>
      </c>
      <c r="BC25" s="21">
        <v>-2.4707E-2</v>
      </c>
      <c r="BD25">
        <f t="shared" si="10"/>
        <v>16.110246913580244</v>
      </c>
      <c r="BE25">
        <f t="shared" si="11"/>
        <v>-0.39331717917283948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1.54938</v>
      </c>
      <c r="H26" s="21">
        <v>5.3874599999999999</v>
      </c>
      <c r="I26" s="21">
        <v>-4.0695200000000001E-3</v>
      </c>
      <c r="J26" s="21">
        <v>16</v>
      </c>
      <c r="K26" s="21">
        <v>1.5484599999999999</v>
      </c>
      <c r="L26">
        <f t="shared" si="0"/>
        <v>5.0240987654320985</v>
      </c>
      <c r="M26">
        <f t="shared" si="1"/>
        <v>7.784238145185185</v>
      </c>
      <c r="N26" s="9"/>
      <c r="O26" s="21">
        <v>-1.9378699999999999E-2</v>
      </c>
      <c r="P26" s="21">
        <v>8.8642299999999992</v>
      </c>
      <c r="Q26" s="21">
        <v>-1.3028E-2</v>
      </c>
      <c r="R26" s="21">
        <v>16</v>
      </c>
      <c r="S26" s="21">
        <v>-1.9540399999999999E-2</v>
      </c>
      <c r="T26">
        <f t="shared" si="2"/>
        <v>16.08395061728395</v>
      </c>
      <c r="U26">
        <f t="shared" si="3"/>
        <v>-0.31168605382716047</v>
      </c>
      <c r="V26" s="22"/>
      <c r="W26" s="23"/>
      <c r="X26" s="9"/>
      <c r="Y26" s="21">
        <v>1.54938</v>
      </c>
      <c r="Z26" s="21">
        <v>14.0227</v>
      </c>
      <c r="AA26" s="21">
        <v>-4.09363E-3</v>
      </c>
      <c r="AB26" s="21">
        <v>16</v>
      </c>
      <c r="AC26" s="21">
        <v>1.54877</v>
      </c>
      <c r="AD26">
        <f t="shared" si="4"/>
        <v>5.0538641975308636</v>
      </c>
      <c r="AE26">
        <f t="shared" si="5"/>
        <v>7.8303561103703689</v>
      </c>
      <c r="AF26" s="9"/>
      <c r="AG26" s="21">
        <v>-1.9378699999999999E-2</v>
      </c>
      <c r="AH26" s="21">
        <v>17.499400000000001</v>
      </c>
      <c r="AI26" s="21">
        <v>-1.2985200000000001E-2</v>
      </c>
      <c r="AJ26" s="21">
        <v>16</v>
      </c>
      <c r="AK26" s="21">
        <v>-1.9613599999999998E-2</v>
      </c>
      <c r="AL26">
        <f t="shared" si="6"/>
        <v>16.031111111111109</v>
      </c>
      <c r="AM26">
        <f t="shared" si="7"/>
        <v>-0.31066209288888885</v>
      </c>
      <c r="AP26" s="9"/>
      <c r="AQ26" s="21">
        <v>1.54938</v>
      </c>
      <c r="AR26" s="21">
        <v>22.661899999999999</v>
      </c>
      <c r="AS26" s="21">
        <v>-4.1223099999999997E-3</v>
      </c>
      <c r="AT26" s="21">
        <v>16</v>
      </c>
      <c r="AU26" s="21">
        <v>1.54877</v>
      </c>
      <c r="AV26">
        <f t="shared" si="8"/>
        <v>5.0892716049382711</v>
      </c>
      <c r="AW26">
        <f t="shared" si="9"/>
        <v>7.8852156392592585</v>
      </c>
      <c r="AX26" s="9"/>
      <c r="AY26" s="21">
        <v>-1.9378699999999999E-2</v>
      </c>
      <c r="AZ26" s="21">
        <v>26.1387</v>
      </c>
      <c r="BA26" s="21">
        <v>-1.30432E-2</v>
      </c>
      <c r="BB26" s="21">
        <v>16</v>
      </c>
      <c r="BC26" s="21">
        <v>-1.9632E-2</v>
      </c>
      <c r="BD26">
        <f t="shared" si="10"/>
        <v>16.102716049382714</v>
      </c>
      <c r="BE26">
        <f t="shared" si="11"/>
        <v>-0.31204970350617278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1.54434</v>
      </c>
      <c r="H27" s="21">
        <v>5.3975299999999997</v>
      </c>
      <c r="I27" s="21">
        <v>-4.3512000000000004E-3</v>
      </c>
      <c r="J27" s="21">
        <v>17</v>
      </c>
      <c r="K27" s="21">
        <v>1.5438799999999999</v>
      </c>
      <c r="L27">
        <f t="shared" si="0"/>
        <v>5.3718518518518517</v>
      </c>
      <c r="M27">
        <f t="shared" si="1"/>
        <v>8.295965688888888</v>
      </c>
      <c r="N27" s="9"/>
      <c r="O27" s="21">
        <v>-1.43433E-2</v>
      </c>
      <c r="P27" s="21">
        <v>8.8743099999999995</v>
      </c>
      <c r="Q27" s="21">
        <v>-1.3024900000000001E-2</v>
      </c>
      <c r="R27" s="21">
        <v>17</v>
      </c>
      <c r="S27" s="21">
        <v>-1.4544700000000001E-2</v>
      </c>
      <c r="T27">
        <f t="shared" si="2"/>
        <v>16.080123456790126</v>
      </c>
      <c r="U27">
        <f t="shared" si="3"/>
        <v>-0.23064203477777781</v>
      </c>
      <c r="X27" s="9"/>
      <c r="Y27" s="21">
        <v>1.54434</v>
      </c>
      <c r="Z27" s="21">
        <v>14.0327</v>
      </c>
      <c r="AA27" s="21">
        <v>-4.3786600000000004E-3</v>
      </c>
      <c r="AB27" s="21">
        <v>17</v>
      </c>
      <c r="AC27" s="21">
        <v>1.5432699999999999</v>
      </c>
      <c r="AD27">
        <f t="shared" si="4"/>
        <v>5.4057530864197538</v>
      </c>
      <c r="AE27">
        <f t="shared" si="5"/>
        <v>8.3483207214814836</v>
      </c>
      <c r="AF27" s="9"/>
      <c r="AG27" s="21">
        <v>-1.43433E-2</v>
      </c>
      <c r="AH27" s="21">
        <v>17.509499999999999</v>
      </c>
      <c r="AI27" s="21">
        <v>-1.29669E-2</v>
      </c>
      <c r="AJ27" s="21">
        <v>17</v>
      </c>
      <c r="AK27" s="21">
        <v>-1.46179E-2</v>
      </c>
      <c r="AL27">
        <f t="shared" si="6"/>
        <v>16.008518518518514</v>
      </c>
      <c r="AM27">
        <f t="shared" si="7"/>
        <v>-0.22961498366666661</v>
      </c>
      <c r="AP27" s="9"/>
      <c r="AQ27" s="21">
        <v>1.54434</v>
      </c>
      <c r="AR27" s="21">
        <v>22.672000000000001</v>
      </c>
      <c r="AS27" s="21">
        <v>-4.3814099999999996E-3</v>
      </c>
      <c r="AT27" s="21">
        <v>17</v>
      </c>
      <c r="AU27" s="21">
        <v>1.5432699999999999</v>
      </c>
      <c r="AV27">
        <f t="shared" si="8"/>
        <v>5.4091481481481472</v>
      </c>
      <c r="AW27">
        <f t="shared" si="9"/>
        <v>8.3535638511111099</v>
      </c>
      <c r="AX27" s="9"/>
      <c r="AY27" s="21">
        <v>-1.43433E-2</v>
      </c>
      <c r="AZ27" s="21">
        <v>26.148700000000002</v>
      </c>
      <c r="BA27" s="21">
        <v>-1.30402E-2</v>
      </c>
      <c r="BB27" s="21">
        <v>17</v>
      </c>
      <c r="BC27" s="21">
        <v>-1.4566000000000001E-2</v>
      </c>
      <c r="BD27">
        <f t="shared" si="10"/>
        <v>16.099012345679011</v>
      </c>
      <c r="BE27">
        <f t="shared" si="11"/>
        <v>-0.23091296377777776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1.53931</v>
      </c>
      <c r="H28" s="21">
        <v>5.4076000000000004</v>
      </c>
      <c r="I28" s="21">
        <v>-4.6145600000000002E-3</v>
      </c>
      <c r="J28" s="21">
        <v>18</v>
      </c>
      <c r="K28" s="21">
        <v>1.5387</v>
      </c>
      <c r="L28">
        <f t="shared" si="0"/>
        <v>5.6969876543209876</v>
      </c>
      <c r="M28">
        <f t="shared" si="1"/>
        <v>8.7694300661728395</v>
      </c>
      <c r="N28" s="9"/>
      <c r="O28" s="21">
        <v>-9.3078599999999994E-3</v>
      </c>
      <c r="P28" s="21">
        <v>8.8843800000000002</v>
      </c>
      <c r="Q28" s="21">
        <v>-1.30066E-2</v>
      </c>
      <c r="R28" s="21">
        <v>18</v>
      </c>
      <c r="S28" s="21">
        <v>-9.4940200000000006E-3</v>
      </c>
      <c r="T28">
        <f t="shared" si="2"/>
        <v>16.057530864197531</v>
      </c>
      <c r="U28">
        <f t="shared" si="3"/>
        <v>-0.14946124922962961</v>
      </c>
      <c r="X28" s="9"/>
      <c r="Y28" s="21">
        <v>1.53931</v>
      </c>
      <c r="Z28" s="21">
        <v>14.0428</v>
      </c>
      <c r="AA28" s="21">
        <v>-4.6514900000000003E-3</v>
      </c>
      <c r="AB28" s="21">
        <v>18</v>
      </c>
      <c r="AC28" s="21">
        <v>1.5387</v>
      </c>
      <c r="AD28">
        <f t="shared" si="4"/>
        <v>5.7425802469135805</v>
      </c>
      <c r="AE28">
        <f t="shared" si="5"/>
        <v>8.8396111998765434</v>
      </c>
      <c r="AF28" s="9"/>
      <c r="AG28" s="21">
        <v>-9.3078599999999994E-3</v>
      </c>
      <c r="AH28" s="21">
        <v>17.519600000000001</v>
      </c>
      <c r="AI28" s="21">
        <v>-1.2942499999999999E-2</v>
      </c>
      <c r="AJ28" s="21">
        <v>18</v>
      </c>
      <c r="AK28" s="21">
        <v>-9.7198500000000004E-3</v>
      </c>
      <c r="AL28">
        <f t="shared" si="6"/>
        <v>15.978395061728392</v>
      </c>
      <c r="AM28">
        <f t="shared" si="7"/>
        <v>-0.14872466425925923</v>
      </c>
      <c r="AP28" s="9"/>
      <c r="AQ28" s="21">
        <v>1.53931</v>
      </c>
      <c r="AR28" s="21">
        <v>22.681999999999999</v>
      </c>
      <c r="AS28" s="21">
        <v>-4.6371499999999996E-3</v>
      </c>
      <c r="AT28" s="21">
        <v>18</v>
      </c>
      <c r="AU28" s="21">
        <v>1.5387</v>
      </c>
      <c r="AV28">
        <f t="shared" si="8"/>
        <v>5.7248765432098754</v>
      </c>
      <c r="AW28">
        <f t="shared" si="9"/>
        <v>8.8123597117283925</v>
      </c>
      <c r="AX28" s="9"/>
      <c r="AY28" s="21">
        <v>-9.3078599999999994E-3</v>
      </c>
      <c r="AZ28" s="21">
        <v>26.158799999999999</v>
      </c>
      <c r="BA28" s="21">
        <v>-1.3030999999999999E-2</v>
      </c>
      <c r="BB28" s="21">
        <v>18</v>
      </c>
      <c r="BC28" s="21">
        <v>-9.5001200000000008E-3</v>
      </c>
      <c r="BD28">
        <f t="shared" si="10"/>
        <v>16.087654320987653</v>
      </c>
      <c r="BE28">
        <f t="shared" si="11"/>
        <v>-0.14974163414814812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1.53427</v>
      </c>
      <c r="H29" s="21">
        <v>5.4176700000000002</v>
      </c>
      <c r="I29" s="21">
        <v>-4.8886099999999998E-3</v>
      </c>
      <c r="J29" s="21">
        <v>19</v>
      </c>
      <c r="K29" s="21">
        <v>1.5338099999999999</v>
      </c>
      <c r="L29">
        <f t="shared" si="0"/>
        <v>6.0353209876543206</v>
      </c>
      <c r="M29">
        <f t="shared" si="1"/>
        <v>9.2598119317283949</v>
      </c>
      <c r="N29" s="9"/>
      <c r="O29" s="21">
        <v>-4.2724599999999996E-3</v>
      </c>
      <c r="P29" s="21">
        <v>8.8944500000000009</v>
      </c>
      <c r="Q29" s="21">
        <v>-1.2988299999999999E-2</v>
      </c>
      <c r="R29" s="21">
        <v>19</v>
      </c>
      <c r="S29" s="21">
        <v>-4.4708300000000003E-3</v>
      </c>
      <c r="T29">
        <f t="shared" si="2"/>
        <v>16.034938271604936</v>
      </c>
      <c r="U29">
        <f t="shared" si="3"/>
        <v>-6.8508632367901223E-2</v>
      </c>
      <c r="X29" s="9"/>
      <c r="Y29" s="21">
        <v>1.53427</v>
      </c>
      <c r="Z29" s="21">
        <v>14.052899999999999</v>
      </c>
      <c r="AA29" s="21">
        <v>-4.9258399999999999E-3</v>
      </c>
      <c r="AB29" s="21">
        <v>19</v>
      </c>
      <c r="AC29" s="21">
        <v>1.5335099999999999</v>
      </c>
      <c r="AD29">
        <f t="shared" si="4"/>
        <v>6.0812839506172836</v>
      </c>
      <c r="AE29">
        <f t="shared" si="5"/>
        <v>9.3303315269135805</v>
      </c>
      <c r="AF29" s="9"/>
      <c r="AG29" s="21">
        <v>-4.2724599999999996E-3</v>
      </c>
      <c r="AH29" s="21">
        <v>17.529699999999998</v>
      </c>
      <c r="AI29" s="21">
        <v>-1.29333E-2</v>
      </c>
      <c r="AJ29" s="21">
        <v>19</v>
      </c>
      <c r="AK29" s="21">
        <v>-4.5288100000000003E-3</v>
      </c>
      <c r="AL29">
        <f t="shared" si="6"/>
        <v>15.967037037037036</v>
      </c>
      <c r="AM29">
        <f t="shared" si="7"/>
        <v>-6.8218527059259251E-2</v>
      </c>
      <c r="AP29" s="9"/>
      <c r="AQ29" s="21">
        <v>1.53427</v>
      </c>
      <c r="AR29" s="21">
        <v>22.6921</v>
      </c>
      <c r="AS29" s="21">
        <v>-4.8852499999999998E-3</v>
      </c>
      <c r="AT29" s="21">
        <v>19</v>
      </c>
      <c r="AU29" s="21">
        <v>1.5331999999999999</v>
      </c>
      <c r="AV29">
        <f t="shared" si="8"/>
        <v>6.0311728395061728</v>
      </c>
      <c r="AW29">
        <f t="shared" si="9"/>
        <v>9.2534475524691366</v>
      </c>
      <c r="AX29" s="9"/>
      <c r="AY29" s="21">
        <v>-4.2724599999999996E-3</v>
      </c>
      <c r="AZ29" s="21">
        <v>26.168900000000001</v>
      </c>
      <c r="BA29" s="21">
        <v>-1.3030999999999999E-2</v>
      </c>
      <c r="BB29" s="21">
        <v>19</v>
      </c>
      <c r="BC29" s="21">
        <v>-4.4433600000000004E-3</v>
      </c>
      <c r="BD29">
        <f t="shared" si="10"/>
        <v>16.087654320987653</v>
      </c>
      <c r="BE29">
        <f t="shared" si="11"/>
        <v>-6.87338595802469E-2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1.5292399999999999</v>
      </c>
      <c r="H30" s="21">
        <v>5.42774</v>
      </c>
      <c r="I30" s="21">
        <v>-5.1391600000000003E-3</v>
      </c>
      <c r="J30" s="21">
        <v>20</v>
      </c>
      <c r="K30" s="21">
        <v>1.5289299999999999</v>
      </c>
      <c r="L30">
        <f t="shared" si="0"/>
        <v>6.344641975308642</v>
      </c>
      <c r="M30">
        <f t="shared" si="1"/>
        <v>9.7024802943209867</v>
      </c>
      <c r="N30" s="9"/>
      <c r="O30" s="21">
        <v>7.6293900000000002E-4</v>
      </c>
      <c r="P30" s="21">
        <v>8.9045199999999998</v>
      </c>
      <c r="Q30" s="21">
        <v>-1.29791E-2</v>
      </c>
      <c r="R30" s="21">
        <v>20</v>
      </c>
      <c r="S30" s="21">
        <v>6.2866199999999999E-4</v>
      </c>
      <c r="T30">
        <f t="shared" si="2"/>
        <v>16.023580246913578</v>
      </c>
      <c r="U30">
        <f t="shared" si="3"/>
        <v>1.2225014289999999E-2</v>
      </c>
      <c r="X30" s="9"/>
      <c r="Y30" s="21">
        <v>1.5292399999999999</v>
      </c>
      <c r="Z30" s="21">
        <v>14.063000000000001</v>
      </c>
      <c r="AA30" s="21">
        <v>-5.1788299999999997E-3</v>
      </c>
      <c r="AB30" s="21">
        <v>20</v>
      </c>
      <c r="AC30" s="21">
        <v>1.5286299999999999</v>
      </c>
      <c r="AD30">
        <f t="shared" si="4"/>
        <v>6.3936172839506167</v>
      </c>
      <c r="AE30">
        <f t="shared" si="5"/>
        <v>9.7773752953086408</v>
      </c>
      <c r="AF30" s="9"/>
      <c r="AG30" s="21">
        <v>7.6293900000000002E-4</v>
      </c>
      <c r="AH30" s="21">
        <v>17.5397</v>
      </c>
      <c r="AI30" s="21">
        <v>-1.29211E-2</v>
      </c>
      <c r="AJ30" s="21">
        <v>20</v>
      </c>
      <c r="AK30" s="21">
        <v>5.9509299999999999E-4</v>
      </c>
      <c r="AL30">
        <f t="shared" si="6"/>
        <v>15.951975308641973</v>
      </c>
      <c r="AM30">
        <f t="shared" si="7"/>
        <v>1.2170384089999998E-2</v>
      </c>
      <c r="AP30" s="9"/>
      <c r="AQ30" s="21">
        <v>1.5292399999999999</v>
      </c>
      <c r="AR30" s="21">
        <v>22.702200000000001</v>
      </c>
      <c r="AS30" s="21">
        <v>-5.1330600000000001E-3</v>
      </c>
      <c r="AT30" s="21">
        <v>20</v>
      </c>
      <c r="AU30" s="21">
        <v>1.5286299999999999</v>
      </c>
      <c r="AV30">
        <f t="shared" si="8"/>
        <v>6.3371111111111107</v>
      </c>
      <c r="AW30">
        <f t="shared" si="9"/>
        <v>9.6909637955555539</v>
      </c>
      <c r="AX30" s="9"/>
      <c r="AY30" s="21">
        <v>7.6293900000000002E-4</v>
      </c>
      <c r="AZ30" s="21">
        <v>26.178899999999999</v>
      </c>
      <c r="BA30" s="21">
        <v>-1.3028E-2</v>
      </c>
      <c r="BB30" s="21">
        <v>20</v>
      </c>
      <c r="BC30" s="21">
        <v>4.5166E-4</v>
      </c>
      <c r="BD30">
        <f t="shared" si="10"/>
        <v>16.08395061728395</v>
      </c>
      <c r="BE30">
        <f t="shared" si="11"/>
        <v>1.22710732E-2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1.5242</v>
      </c>
      <c r="H31" s="21">
        <v>5.4378099999999998</v>
      </c>
      <c r="I31" s="21">
        <v>-5.3832999999999997E-3</v>
      </c>
      <c r="J31" s="21">
        <v>21</v>
      </c>
      <c r="K31" s="21">
        <v>1.5234399999999999</v>
      </c>
      <c r="L31">
        <f t="shared" si="0"/>
        <v>6.6460493827160487</v>
      </c>
      <c r="M31">
        <f t="shared" si="1"/>
        <v>10.129908469135801</v>
      </c>
      <c r="N31" s="9"/>
      <c r="O31" s="21">
        <v>5.7983399999999999E-3</v>
      </c>
      <c r="P31" s="21">
        <v>8.9145900000000005</v>
      </c>
      <c r="Q31" s="21">
        <v>-1.2973E-2</v>
      </c>
      <c r="R31" s="21">
        <v>21</v>
      </c>
      <c r="S31" s="21">
        <v>5.6335400000000002E-3</v>
      </c>
      <c r="T31">
        <f t="shared" si="2"/>
        <v>16.016049382716048</v>
      </c>
      <c r="U31">
        <f t="shared" si="3"/>
        <v>9.2866499777777764E-2</v>
      </c>
      <c r="X31" s="9"/>
      <c r="Y31" s="21">
        <v>1.5242</v>
      </c>
      <c r="Z31" s="21">
        <v>14.073</v>
      </c>
      <c r="AA31" s="21">
        <v>-5.4260300000000001E-3</v>
      </c>
      <c r="AB31" s="21">
        <v>21</v>
      </c>
      <c r="AC31" s="21">
        <v>1.5231300000000001</v>
      </c>
      <c r="AD31">
        <f t="shared" si="4"/>
        <v>6.6988024691358028</v>
      </c>
      <c r="AE31">
        <f t="shared" si="5"/>
        <v>10.21031472345679</v>
      </c>
      <c r="AF31" s="9"/>
      <c r="AG31" s="21">
        <v>5.7983399999999999E-3</v>
      </c>
      <c r="AH31" s="21">
        <v>17.549800000000001</v>
      </c>
      <c r="AI31" s="21">
        <v>-1.29181E-2</v>
      </c>
      <c r="AJ31" s="21">
        <v>21</v>
      </c>
      <c r="AK31" s="21">
        <v>5.5908199999999998E-3</v>
      </c>
      <c r="AL31">
        <f t="shared" si="6"/>
        <v>15.94827160493827</v>
      </c>
      <c r="AM31">
        <f t="shared" si="7"/>
        <v>9.2473501177777764E-2</v>
      </c>
      <c r="AP31" s="9"/>
      <c r="AQ31" s="21">
        <v>1.5242</v>
      </c>
      <c r="AR31" s="21">
        <v>22.712199999999999</v>
      </c>
      <c r="AS31" s="21">
        <v>-5.36499E-3</v>
      </c>
      <c r="AT31" s="21">
        <v>21</v>
      </c>
      <c r="AU31" s="21">
        <v>1.5237400000000001</v>
      </c>
      <c r="AV31">
        <f t="shared" si="8"/>
        <v>6.623444444444444</v>
      </c>
      <c r="AW31">
        <f t="shared" si="9"/>
        <v>10.095454022222222</v>
      </c>
      <c r="AX31" s="9"/>
      <c r="AY31" s="21">
        <v>5.7983399999999999E-3</v>
      </c>
      <c r="AZ31" s="21">
        <v>26.189</v>
      </c>
      <c r="BA31" s="21">
        <v>-1.3024900000000001E-2</v>
      </c>
      <c r="BB31" s="21">
        <v>21</v>
      </c>
      <c r="BC31" s="21">
        <v>5.6243899999999999E-3</v>
      </c>
      <c r="BD31">
        <f t="shared" si="10"/>
        <v>16.080123456790126</v>
      </c>
      <c r="BE31">
        <f t="shared" si="11"/>
        <v>9.3238023044444465E-2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1.5191699999999999</v>
      </c>
      <c r="H32" s="21">
        <v>5.4478900000000001</v>
      </c>
      <c r="I32" s="21">
        <v>-5.6152299999999997E-3</v>
      </c>
      <c r="J32" s="21">
        <v>22</v>
      </c>
      <c r="K32" s="21">
        <v>1.5182500000000001</v>
      </c>
      <c r="L32">
        <f t="shared" si="0"/>
        <v>6.9323827160493821</v>
      </c>
      <c r="M32">
        <f t="shared" si="1"/>
        <v>10.531467850740739</v>
      </c>
      <c r="N32" s="9"/>
      <c r="O32" s="21">
        <v>1.08337E-2</v>
      </c>
      <c r="P32" s="21">
        <v>8.9246599999999994</v>
      </c>
      <c r="Q32" s="21">
        <v>-1.29578E-2</v>
      </c>
      <c r="R32" s="21">
        <v>22</v>
      </c>
      <c r="S32" s="21">
        <v>1.07025E-2</v>
      </c>
      <c r="T32">
        <f t="shared" si="2"/>
        <v>15.997283950617284</v>
      </c>
      <c r="U32">
        <f t="shared" si="3"/>
        <v>0.17330977513580248</v>
      </c>
      <c r="X32" s="9"/>
      <c r="Y32" s="21">
        <v>1.5191699999999999</v>
      </c>
      <c r="Z32" s="21">
        <v>14.0831</v>
      </c>
      <c r="AA32" s="21">
        <v>-5.6487999999999998E-3</v>
      </c>
      <c r="AB32" s="21">
        <v>22</v>
      </c>
      <c r="AC32" s="21">
        <v>1.5185500000000001</v>
      </c>
      <c r="AD32">
        <f t="shared" si="4"/>
        <v>6.9738271604938271</v>
      </c>
      <c r="AE32">
        <f t="shared" si="5"/>
        <v>10.594429007407406</v>
      </c>
      <c r="AF32" s="9"/>
      <c r="AG32" s="21">
        <v>1.08337E-2</v>
      </c>
      <c r="AH32" s="21">
        <v>17.559899999999999</v>
      </c>
      <c r="AI32" s="21">
        <v>-1.2908899999999999E-2</v>
      </c>
      <c r="AJ32" s="21">
        <v>22</v>
      </c>
      <c r="AK32" s="21">
        <v>1.05164E-2</v>
      </c>
      <c r="AL32">
        <f t="shared" si="6"/>
        <v>15.936913580246911</v>
      </c>
      <c r="AM32">
        <f t="shared" si="7"/>
        <v>0.17265574065432096</v>
      </c>
      <c r="AP32" s="9"/>
      <c r="AQ32" s="21">
        <v>1.5191699999999999</v>
      </c>
      <c r="AR32" s="21">
        <v>22.722300000000001</v>
      </c>
      <c r="AS32" s="21">
        <v>-5.5908199999999998E-3</v>
      </c>
      <c r="AT32" s="21">
        <v>22</v>
      </c>
      <c r="AU32" s="21">
        <v>1.5182500000000001</v>
      </c>
      <c r="AV32">
        <f t="shared" si="8"/>
        <v>6.902246913580246</v>
      </c>
      <c r="AW32">
        <f t="shared" si="9"/>
        <v>10.485686443703703</v>
      </c>
      <c r="AX32" s="9"/>
      <c r="AY32" s="21">
        <v>1.08337E-2</v>
      </c>
      <c r="AZ32" s="21">
        <v>26.199100000000001</v>
      </c>
      <c r="BA32" s="21">
        <v>-1.3021899999999999E-2</v>
      </c>
      <c r="BB32" s="21">
        <v>22</v>
      </c>
      <c r="BC32" s="21">
        <v>1.0711699999999999E-2</v>
      </c>
      <c r="BD32">
        <f t="shared" si="10"/>
        <v>16.076419753086416</v>
      </c>
      <c r="BE32">
        <f t="shared" si="11"/>
        <v>0.17416710867901231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1.51413</v>
      </c>
      <c r="H33" s="21">
        <v>5.4579599999999999</v>
      </c>
      <c r="I33" s="21">
        <v>-5.8441200000000004E-3</v>
      </c>
      <c r="J33" s="21">
        <v>23</v>
      </c>
      <c r="K33" s="21">
        <v>1.5136700000000001</v>
      </c>
      <c r="L33">
        <f t="shared" si="0"/>
        <v>7.2149629629629626</v>
      </c>
      <c r="M33">
        <f t="shared" si="1"/>
        <v>10.92439187111111</v>
      </c>
      <c r="N33" s="9"/>
      <c r="O33" s="21">
        <v>1.5869100000000001E-2</v>
      </c>
      <c r="P33" s="21">
        <v>8.9347300000000001</v>
      </c>
      <c r="Q33" s="21">
        <v>-1.2936400000000001E-2</v>
      </c>
      <c r="R33" s="21">
        <v>23</v>
      </c>
      <c r="S33" s="21">
        <v>1.5744000000000001E-2</v>
      </c>
      <c r="T33">
        <f t="shared" si="2"/>
        <v>15.970864197530865</v>
      </c>
      <c r="U33">
        <f t="shared" si="3"/>
        <v>0.25344324103703708</v>
      </c>
      <c r="X33" s="9"/>
      <c r="Y33" s="21">
        <v>1.51413</v>
      </c>
      <c r="Z33" s="21">
        <v>14.0932</v>
      </c>
      <c r="AA33" s="21">
        <v>-5.8624300000000001E-3</v>
      </c>
      <c r="AB33" s="21">
        <v>23</v>
      </c>
      <c r="AC33" s="21">
        <v>1.5133700000000001</v>
      </c>
      <c r="AD33">
        <f t="shared" si="4"/>
        <v>7.2375679012345673</v>
      </c>
      <c r="AE33">
        <f t="shared" si="5"/>
        <v>10.958618686296296</v>
      </c>
      <c r="AF33" s="9"/>
      <c r="AG33" s="21">
        <v>1.5869100000000001E-2</v>
      </c>
      <c r="AH33" s="21">
        <v>17.569900000000001</v>
      </c>
      <c r="AI33" s="21">
        <v>-1.2899799999999999E-2</v>
      </c>
      <c r="AJ33" s="21">
        <v>23</v>
      </c>
      <c r="AK33" s="21">
        <v>1.5521200000000001E-2</v>
      </c>
      <c r="AL33">
        <f t="shared" si="6"/>
        <v>15.925679012345679</v>
      </c>
      <c r="AM33">
        <f t="shared" si="7"/>
        <v>0.25272619281481484</v>
      </c>
      <c r="AP33" s="9"/>
      <c r="AQ33" s="21">
        <v>1.51413</v>
      </c>
      <c r="AR33" s="21">
        <v>22.732399999999998</v>
      </c>
      <c r="AS33" s="21">
        <v>-5.8105500000000003E-3</v>
      </c>
      <c r="AT33" s="21">
        <v>23</v>
      </c>
      <c r="AU33" s="21">
        <v>1.5136700000000001</v>
      </c>
      <c r="AV33">
        <f t="shared" si="8"/>
        <v>7.1735185185185184</v>
      </c>
      <c r="AW33">
        <f t="shared" si="9"/>
        <v>10.861639594444444</v>
      </c>
      <c r="AX33" s="9"/>
      <c r="AY33" s="21">
        <v>1.5869100000000001E-2</v>
      </c>
      <c r="AZ33" s="21">
        <v>26.209199999999999</v>
      </c>
      <c r="BA33" s="21">
        <v>-1.30127E-2</v>
      </c>
      <c r="BB33" s="21">
        <v>23</v>
      </c>
      <c r="BC33" s="21">
        <v>1.57471E-2</v>
      </c>
      <c r="BD33">
        <f t="shared" si="10"/>
        <v>16.065061728395062</v>
      </c>
      <c r="BE33">
        <f t="shared" si="11"/>
        <v>0.25493807107407407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1.50909</v>
      </c>
      <c r="H34" s="21">
        <v>5.4680299999999997</v>
      </c>
      <c r="I34" s="21">
        <v>-6.06384E-3</v>
      </c>
      <c r="J34" s="21">
        <v>24</v>
      </c>
      <c r="K34" s="21">
        <v>1.50848</v>
      </c>
      <c r="L34">
        <f t="shared" si="0"/>
        <v>7.4862222222222217</v>
      </c>
      <c r="M34">
        <f t="shared" si="1"/>
        <v>11.297383093333332</v>
      </c>
      <c r="N34" s="9"/>
      <c r="O34" s="21">
        <v>2.0904499999999999E-2</v>
      </c>
      <c r="P34" s="21">
        <v>8.9448000000000008</v>
      </c>
      <c r="Q34" s="21">
        <v>-1.29272E-2</v>
      </c>
      <c r="R34" s="21">
        <v>24</v>
      </c>
      <c r="S34" s="21">
        <v>2.0794699999999999E-2</v>
      </c>
      <c r="T34">
        <f t="shared" si="2"/>
        <v>15.959506172839506</v>
      </c>
      <c r="U34">
        <f t="shared" si="3"/>
        <v>0.33362549679012343</v>
      </c>
      <c r="X34" s="9"/>
      <c r="Y34" s="21">
        <v>1.50909</v>
      </c>
      <c r="Z34" s="21">
        <v>14.103199999999999</v>
      </c>
      <c r="AA34" s="21">
        <v>-6.0668900000000001E-3</v>
      </c>
      <c r="AB34" s="21">
        <v>24</v>
      </c>
      <c r="AC34" s="21">
        <v>1.50909</v>
      </c>
      <c r="AD34">
        <f t="shared" si="4"/>
        <v>7.4899876543209869</v>
      </c>
      <c r="AE34">
        <f t="shared" si="5"/>
        <v>11.303065469259259</v>
      </c>
      <c r="AF34" s="9"/>
      <c r="AG34" s="21">
        <v>2.0904499999999999E-2</v>
      </c>
      <c r="AH34" s="21">
        <v>17.579999999999998</v>
      </c>
      <c r="AI34" s="21">
        <v>-1.2902800000000001E-2</v>
      </c>
      <c r="AJ34" s="21">
        <v>24</v>
      </c>
      <c r="AK34" s="21">
        <v>2.0904499999999999E-2</v>
      </c>
      <c r="AL34">
        <f t="shared" si="6"/>
        <v>15.929382716049382</v>
      </c>
      <c r="AM34">
        <f t="shared" si="7"/>
        <v>0.33299578098765431</v>
      </c>
      <c r="AP34" s="9"/>
      <c r="AQ34" s="21">
        <v>1.50909</v>
      </c>
      <c r="AR34" s="21">
        <v>22.7425</v>
      </c>
      <c r="AS34" s="21">
        <v>-6.0302699999999999E-3</v>
      </c>
      <c r="AT34" s="21">
        <v>24</v>
      </c>
      <c r="AU34" s="21">
        <v>1.5081800000000001</v>
      </c>
      <c r="AV34">
        <f t="shared" si="8"/>
        <v>7.4447777777777775</v>
      </c>
      <c r="AW34">
        <f t="shared" si="9"/>
        <v>11.234839696666667</v>
      </c>
      <c r="AX34" s="9"/>
      <c r="AY34" s="21">
        <v>2.0904499999999999E-2</v>
      </c>
      <c r="AZ34" s="21">
        <v>26.219200000000001</v>
      </c>
      <c r="BA34" s="21">
        <v>-1.30005E-2</v>
      </c>
      <c r="BB34" s="21">
        <v>24</v>
      </c>
      <c r="BC34" s="21">
        <v>2.0803800000000001E-2</v>
      </c>
      <c r="BD34">
        <f t="shared" si="10"/>
        <v>16.049999999999997</v>
      </c>
      <c r="BE34">
        <f t="shared" si="11"/>
        <v>0.33551722499999992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1.50406</v>
      </c>
      <c r="H35" s="21">
        <v>5.4781000000000004</v>
      </c>
      <c r="I35" s="21">
        <v>-6.2774700000000003E-3</v>
      </c>
      <c r="J35" s="21">
        <v>25</v>
      </c>
      <c r="K35" s="21">
        <v>1.5033000000000001</v>
      </c>
      <c r="L35">
        <f t="shared" si="0"/>
        <v>7.7499629629629627</v>
      </c>
      <c r="M35">
        <f t="shared" si="1"/>
        <v>11.656409294074074</v>
      </c>
      <c r="N35" s="9"/>
      <c r="O35" s="21">
        <v>2.5939899999999998E-2</v>
      </c>
      <c r="P35" s="21">
        <v>8.9548699999999997</v>
      </c>
      <c r="Q35" s="21">
        <v>-1.2936400000000001E-2</v>
      </c>
      <c r="R35" s="21">
        <v>25</v>
      </c>
      <c r="S35" s="21">
        <v>2.5894199999999999E-2</v>
      </c>
      <c r="T35">
        <f t="shared" si="2"/>
        <v>15.970864197530865</v>
      </c>
      <c r="U35">
        <f t="shared" si="3"/>
        <v>0.41428262019753087</v>
      </c>
      <c r="X35" s="9"/>
      <c r="Y35" s="21">
        <v>1.50406</v>
      </c>
      <c r="Z35" s="21">
        <v>14.113300000000001</v>
      </c>
      <c r="AA35" s="21">
        <v>-6.26831E-3</v>
      </c>
      <c r="AB35" s="21">
        <v>25</v>
      </c>
      <c r="AC35" s="21">
        <v>1.5036</v>
      </c>
      <c r="AD35">
        <f t="shared" si="4"/>
        <v>7.7386543209876546</v>
      </c>
      <c r="AE35">
        <f t="shared" si="5"/>
        <v>11.639400418024691</v>
      </c>
      <c r="AF35" s="9"/>
      <c r="AG35" s="21">
        <v>2.5939899999999998E-2</v>
      </c>
      <c r="AH35" s="21">
        <v>17.5901</v>
      </c>
      <c r="AI35" s="21">
        <v>-1.2896700000000001E-2</v>
      </c>
      <c r="AJ35" s="21">
        <v>25</v>
      </c>
      <c r="AK35" s="21">
        <v>2.5750700000000001E-2</v>
      </c>
      <c r="AL35">
        <f t="shared" si="6"/>
        <v>15.92185185185185</v>
      </c>
      <c r="AM35">
        <f t="shared" si="7"/>
        <v>0.41301124485185176</v>
      </c>
      <c r="AP35" s="9"/>
      <c r="AQ35" s="21">
        <v>1.50406</v>
      </c>
      <c r="AR35" s="21">
        <v>22.752500000000001</v>
      </c>
      <c r="AS35" s="21">
        <v>-6.23779E-3</v>
      </c>
      <c r="AT35" s="21">
        <v>25</v>
      </c>
      <c r="AU35" s="21">
        <v>1.5033000000000001</v>
      </c>
      <c r="AV35">
        <f t="shared" si="8"/>
        <v>7.7009753086419748</v>
      </c>
      <c r="AW35">
        <f t="shared" si="9"/>
        <v>11.582728922716049</v>
      </c>
      <c r="AX35" s="9"/>
      <c r="AY35" s="21">
        <v>2.5939899999999998E-2</v>
      </c>
      <c r="AZ35" s="21">
        <v>26.229299999999999</v>
      </c>
      <c r="BA35" s="21">
        <v>-1.2982199999999999E-2</v>
      </c>
      <c r="BB35" s="21">
        <v>25</v>
      </c>
      <c r="BC35" s="21">
        <v>2.5799599999999999E-2</v>
      </c>
      <c r="BD35">
        <f t="shared" si="10"/>
        <v>16.027407407407406</v>
      </c>
      <c r="BE35">
        <f t="shared" si="11"/>
        <v>0.41574934540740732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1.49902</v>
      </c>
      <c r="H36" s="21">
        <v>5.4881700000000002</v>
      </c>
      <c r="I36" s="21">
        <v>-6.4849900000000004E-3</v>
      </c>
      <c r="J36" s="21">
        <v>26</v>
      </c>
      <c r="K36" s="21">
        <v>1.4981100000000001</v>
      </c>
      <c r="L36">
        <f t="shared" si="0"/>
        <v>8.00616049382716</v>
      </c>
      <c r="M36">
        <f t="shared" si="1"/>
        <v>12.001394703456789</v>
      </c>
      <c r="N36" s="9"/>
      <c r="O36" s="21">
        <v>3.0975300000000001E-2</v>
      </c>
      <c r="P36" s="21">
        <v>8.9649400000000004</v>
      </c>
      <c r="Q36" s="21">
        <v>-1.2936400000000001E-2</v>
      </c>
      <c r="R36" s="21">
        <v>26</v>
      </c>
      <c r="S36" s="21">
        <v>3.0761699999999999E-2</v>
      </c>
      <c r="T36">
        <f t="shared" si="2"/>
        <v>15.970864197530865</v>
      </c>
      <c r="U36">
        <f t="shared" si="3"/>
        <v>0.49470230977777779</v>
      </c>
      <c r="X36" s="9"/>
      <c r="Y36" s="21">
        <v>1.49902</v>
      </c>
      <c r="Z36" s="21">
        <v>14.1234</v>
      </c>
      <c r="AA36" s="21">
        <v>-6.4605699999999997E-3</v>
      </c>
      <c r="AB36" s="21">
        <v>26</v>
      </c>
      <c r="AC36" s="21">
        <v>1.4981100000000001</v>
      </c>
      <c r="AD36">
        <f t="shared" si="4"/>
        <v>7.9760123456790106</v>
      </c>
      <c r="AE36">
        <f t="shared" si="5"/>
        <v>11.956202026419751</v>
      </c>
      <c r="AF36" s="9"/>
      <c r="AG36" s="21">
        <v>3.0975300000000001E-2</v>
      </c>
      <c r="AH36" s="21">
        <v>17.600200000000001</v>
      </c>
      <c r="AI36" s="21">
        <v>-1.2881500000000001E-2</v>
      </c>
      <c r="AJ36" s="21">
        <v>26</v>
      </c>
      <c r="AK36" s="21">
        <v>3.0902099999999998E-2</v>
      </c>
      <c r="AL36">
        <f t="shared" si="6"/>
        <v>15.903086419753087</v>
      </c>
      <c r="AM36">
        <f t="shared" si="7"/>
        <v>0.49260287277777781</v>
      </c>
      <c r="AP36" s="9"/>
      <c r="AQ36" s="21">
        <v>1.49902</v>
      </c>
      <c r="AR36" s="21">
        <v>22.762599999999999</v>
      </c>
      <c r="AS36" s="21">
        <v>-6.44226E-3</v>
      </c>
      <c r="AT36" s="21">
        <v>26</v>
      </c>
      <c r="AU36" s="21">
        <v>1.4987200000000001</v>
      </c>
      <c r="AV36">
        <f t="shared" si="8"/>
        <v>7.9534074074074077</v>
      </c>
      <c r="AW36">
        <f t="shared" si="9"/>
        <v>11.922316771851852</v>
      </c>
      <c r="AX36" s="9"/>
      <c r="AY36" s="21">
        <v>3.0975300000000001E-2</v>
      </c>
      <c r="AZ36" s="21">
        <v>26.2394</v>
      </c>
      <c r="BA36" s="21">
        <v>-1.2970000000000001E-2</v>
      </c>
      <c r="BB36" s="21">
        <v>26</v>
      </c>
      <c r="BC36" s="21">
        <v>3.08014E-2</v>
      </c>
      <c r="BD36">
        <f t="shared" si="10"/>
        <v>16.012345679012348</v>
      </c>
      <c r="BE36">
        <f t="shared" si="11"/>
        <v>0.49598721111111121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1.4939899999999999</v>
      </c>
      <c r="H37" s="21">
        <v>5.49824</v>
      </c>
      <c r="I37" s="21">
        <v>-6.6833500000000002E-3</v>
      </c>
      <c r="J37" s="21">
        <v>27</v>
      </c>
      <c r="K37" s="21">
        <v>1.4932300000000001</v>
      </c>
      <c r="L37">
        <f t="shared" si="0"/>
        <v>8.2510493827160492</v>
      </c>
      <c r="M37">
        <f t="shared" si="1"/>
        <v>12.32698526728395</v>
      </c>
      <c r="N37" s="9"/>
      <c r="O37" s="21">
        <v>3.60107E-2</v>
      </c>
      <c r="P37" s="21">
        <v>8.9750200000000007</v>
      </c>
      <c r="Q37" s="21">
        <v>-1.29333E-2</v>
      </c>
      <c r="R37" s="21">
        <v>27</v>
      </c>
      <c r="S37" s="21">
        <v>3.5943599999999999E-2</v>
      </c>
      <c r="T37">
        <f t="shared" si="2"/>
        <v>15.967037037037036</v>
      </c>
      <c r="U37">
        <f t="shared" si="3"/>
        <v>0.57498418062962964</v>
      </c>
      <c r="X37" s="9"/>
      <c r="Y37" s="21">
        <v>1.4939899999999999</v>
      </c>
      <c r="Z37" s="21">
        <v>14.1334</v>
      </c>
      <c r="AA37" s="21">
        <v>-6.64673E-3</v>
      </c>
      <c r="AB37" s="21">
        <v>27</v>
      </c>
      <c r="AC37" s="21">
        <v>1.49292</v>
      </c>
      <c r="AD37">
        <f t="shared" si="4"/>
        <v>8.2058395061728397</v>
      </c>
      <c r="AE37">
        <f t="shared" si="5"/>
        <v>12.25944216382716</v>
      </c>
      <c r="AF37" s="9"/>
      <c r="AG37" s="21">
        <v>3.60107E-2</v>
      </c>
      <c r="AH37" s="21">
        <v>17.610199999999999</v>
      </c>
      <c r="AI37" s="21">
        <v>-1.28845E-2</v>
      </c>
      <c r="AJ37" s="21">
        <v>27</v>
      </c>
      <c r="AK37" s="21">
        <v>3.5870399999999997E-2</v>
      </c>
      <c r="AL37">
        <f t="shared" si="6"/>
        <v>15.906790123456791</v>
      </c>
      <c r="AM37">
        <f t="shared" si="7"/>
        <v>0.57281464709876539</v>
      </c>
      <c r="AP37" s="9"/>
      <c r="AQ37" s="21">
        <v>1.4939899999999999</v>
      </c>
      <c r="AR37" s="21">
        <v>22.7727</v>
      </c>
      <c r="AS37" s="21">
        <v>-6.6284200000000003E-3</v>
      </c>
      <c r="AT37" s="21">
        <v>27</v>
      </c>
      <c r="AU37" s="21">
        <v>1.49292</v>
      </c>
      <c r="AV37">
        <f t="shared" si="8"/>
        <v>8.1832345679012342</v>
      </c>
      <c r="AW37">
        <f t="shared" si="9"/>
        <v>12.225670612098764</v>
      </c>
      <c r="AX37" s="9"/>
      <c r="AY37" s="21">
        <v>3.60107E-2</v>
      </c>
      <c r="AZ37" s="21">
        <v>26.249400000000001</v>
      </c>
      <c r="BA37" s="21">
        <v>-1.29608E-2</v>
      </c>
      <c r="BB37" s="21">
        <v>27</v>
      </c>
      <c r="BC37" s="21">
        <v>3.5968E-2</v>
      </c>
      <c r="BD37">
        <f t="shared" si="10"/>
        <v>16.000987654320987</v>
      </c>
      <c r="BE37">
        <f t="shared" si="11"/>
        <v>0.57620676612345678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1.48895</v>
      </c>
      <c r="H38" s="21">
        <v>5.5083099999999998</v>
      </c>
      <c r="I38" s="21">
        <v>-6.8664599999999996E-3</v>
      </c>
      <c r="J38" s="21">
        <v>28</v>
      </c>
      <c r="K38" s="21">
        <v>1.48804</v>
      </c>
      <c r="L38">
        <f t="shared" si="0"/>
        <v>8.4771111111111104</v>
      </c>
      <c r="M38">
        <f t="shared" si="1"/>
        <v>12.621994588888887</v>
      </c>
      <c r="N38" s="9"/>
      <c r="O38" s="21">
        <v>4.1046100000000002E-2</v>
      </c>
      <c r="P38" s="21">
        <v>8.9850899999999996</v>
      </c>
      <c r="Q38" s="21">
        <v>-1.29303E-2</v>
      </c>
      <c r="R38" s="21">
        <v>28</v>
      </c>
      <c r="S38" s="21">
        <v>4.0985099999999997E-2</v>
      </c>
      <c r="T38">
        <f t="shared" si="2"/>
        <v>15.963333333333333</v>
      </c>
      <c r="U38">
        <f t="shared" si="3"/>
        <v>0.65523257633333332</v>
      </c>
      <c r="X38" s="9"/>
      <c r="Y38" s="21">
        <v>1.48895</v>
      </c>
      <c r="Z38" s="21">
        <v>14.1435</v>
      </c>
      <c r="AA38" s="21">
        <v>-6.8267800000000002E-3</v>
      </c>
      <c r="AB38" s="21">
        <v>28</v>
      </c>
      <c r="AC38" s="21">
        <v>1.48834</v>
      </c>
      <c r="AD38">
        <f t="shared" si="4"/>
        <v>8.4281234567901215</v>
      </c>
      <c r="AE38">
        <f t="shared" si="5"/>
        <v>12.549054420987652</v>
      </c>
      <c r="AF38" s="9"/>
      <c r="AG38" s="21">
        <v>4.1046100000000002E-2</v>
      </c>
      <c r="AH38" s="21">
        <v>17.6203</v>
      </c>
      <c r="AI38" s="21">
        <v>-1.2887600000000001E-2</v>
      </c>
      <c r="AJ38" s="21">
        <v>28</v>
      </c>
      <c r="AK38" s="21">
        <v>4.0966799999999998E-2</v>
      </c>
      <c r="AL38">
        <f t="shared" si="6"/>
        <v>15.910617283950618</v>
      </c>
      <c r="AM38">
        <f t="shared" si="7"/>
        <v>0.65306878809876545</v>
      </c>
      <c r="AP38" s="9"/>
      <c r="AQ38" s="21">
        <v>1.48895</v>
      </c>
      <c r="AR38" s="21">
        <v>22.782699999999998</v>
      </c>
      <c r="AS38" s="21">
        <v>-6.8115199999999997E-3</v>
      </c>
      <c r="AT38" s="21">
        <v>28</v>
      </c>
      <c r="AU38" s="21">
        <v>1.48804</v>
      </c>
      <c r="AV38">
        <f t="shared" si="8"/>
        <v>8.409283950617283</v>
      </c>
      <c r="AW38">
        <f t="shared" si="9"/>
        <v>12.521003338271603</v>
      </c>
      <c r="AX38" s="9"/>
      <c r="AY38" s="21">
        <v>4.1046100000000002E-2</v>
      </c>
      <c r="AZ38" s="21">
        <v>26.259499999999999</v>
      </c>
      <c r="BA38" s="21">
        <v>-1.29578E-2</v>
      </c>
      <c r="BB38" s="21">
        <v>28</v>
      </c>
      <c r="BC38" s="21">
        <v>4.1058299999999999E-2</v>
      </c>
      <c r="BD38">
        <f t="shared" si="10"/>
        <v>15.997283950617284</v>
      </c>
      <c r="BE38">
        <f t="shared" si="11"/>
        <v>0.65662611676543214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1.4839199999999999</v>
      </c>
      <c r="H39" s="21">
        <v>5.5183799999999996</v>
      </c>
      <c r="I39" s="21">
        <v>-7.05261E-3</v>
      </c>
      <c r="J39" s="21">
        <v>29</v>
      </c>
      <c r="K39" s="21">
        <v>1.48315</v>
      </c>
      <c r="L39">
        <f t="shared" si="0"/>
        <v>8.7069259259259244</v>
      </c>
      <c r="M39">
        <f t="shared" si="1"/>
        <v>12.920381519999998</v>
      </c>
      <c r="N39" s="9"/>
      <c r="O39" s="21">
        <v>4.6081499999999997E-2</v>
      </c>
      <c r="P39" s="21">
        <v>8.9951600000000003</v>
      </c>
      <c r="Q39" s="21">
        <v>-1.2936400000000001E-2</v>
      </c>
      <c r="R39" s="21">
        <v>29</v>
      </c>
      <c r="S39" s="21">
        <v>4.6032700000000003E-2</v>
      </c>
      <c r="T39">
        <f t="shared" si="2"/>
        <v>15.970864197530865</v>
      </c>
      <c r="U39">
        <f t="shared" si="3"/>
        <v>0.73596137851851851</v>
      </c>
      <c r="X39" s="9"/>
      <c r="Y39" s="21">
        <v>1.4839199999999999</v>
      </c>
      <c r="Z39" s="21">
        <v>14.153600000000001</v>
      </c>
      <c r="AA39" s="21">
        <v>-7.0007300000000001E-3</v>
      </c>
      <c r="AB39" s="21">
        <v>29</v>
      </c>
      <c r="AC39" s="21">
        <v>1.48315</v>
      </c>
      <c r="AD39">
        <f t="shared" si="4"/>
        <v>8.6428765432098746</v>
      </c>
      <c r="AE39">
        <f t="shared" si="5"/>
        <v>12.825337359999997</v>
      </c>
      <c r="AF39" s="9"/>
      <c r="AG39" s="21">
        <v>4.6081499999999997E-2</v>
      </c>
      <c r="AH39" s="21">
        <v>17.630400000000002</v>
      </c>
      <c r="AI39" s="21">
        <v>-1.2899799999999999E-2</v>
      </c>
      <c r="AJ39" s="21">
        <v>29</v>
      </c>
      <c r="AK39" s="21">
        <v>4.6188399999999998E-2</v>
      </c>
      <c r="AL39">
        <f t="shared" si="6"/>
        <v>15.925679012345679</v>
      </c>
      <c r="AM39">
        <f t="shared" si="7"/>
        <v>0.73387917740740738</v>
      </c>
      <c r="AP39" s="9"/>
      <c r="AQ39" s="21">
        <v>1.4839199999999999</v>
      </c>
      <c r="AR39" s="21">
        <v>22.7928</v>
      </c>
      <c r="AS39" s="21">
        <v>-6.9824199999999996E-3</v>
      </c>
      <c r="AT39" s="21">
        <v>29</v>
      </c>
      <c r="AU39" s="21">
        <v>1.48346</v>
      </c>
      <c r="AV39">
        <f t="shared" si="8"/>
        <v>8.6202716049382708</v>
      </c>
      <c r="AW39">
        <f t="shared" si="9"/>
        <v>12.791793439999998</v>
      </c>
      <c r="AX39" s="9"/>
      <c r="AY39" s="21">
        <v>4.6081499999999997E-2</v>
      </c>
      <c r="AZ39" s="21">
        <v>26.269600000000001</v>
      </c>
      <c r="BA39" s="21">
        <v>-1.29639E-2</v>
      </c>
      <c r="BB39" s="21">
        <v>29</v>
      </c>
      <c r="BC39" s="21">
        <v>4.5983900000000001E-2</v>
      </c>
      <c r="BD39">
        <f t="shared" si="10"/>
        <v>16.004814814814814</v>
      </c>
      <c r="BE39">
        <f t="shared" si="11"/>
        <v>0.73752587388888879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1.47888</v>
      </c>
      <c r="H40" s="21">
        <v>5.5284500000000003</v>
      </c>
      <c r="I40" s="21">
        <v>-7.2265599999999999E-3</v>
      </c>
      <c r="J40" s="21">
        <v>30</v>
      </c>
      <c r="K40" s="21">
        <v>1.47858</v>
      </c>
      <c r="L40">
        <f t="shared" si="0"/>
        <v>8.9216790123456775</v>
      </c>
      <c r="M40">
        <f t="shared" si="1"/>
        <v>13.194092657777775</v>
      </c>
      <c r="N40" s="9"/>
      <c r="O40" s="21">
        <v>5.11169E-2</v>
      </c>
      <c r="P40" s="21">
        <v>9.0052299999999992</v>
      </c>
      <c r="Q40" s="21">
        <v>-1.29333E-2</v>
      </c>
      <c r="R40" s="21">
        <v>30</v>
      </c>
      <c r="S40" s="21">
        <v>5.0628699999999999E-2</v>
      </c>
      <c r="T40">
        <f t="shared" si="2"/>
        <v>15.967037037037036</v>
      </c>
      <c r="U40">
        <f t="shared" si="3"/>
        <v>0.81618543551851841</v>
      </c>
      <c r="X40" s="9"/>
      <c r="Y40" s="21">
        <v>1.47888</v>
      </c>
      <c r="Z40" s="21">
        <v>14.1637</v>
      </c>
      <c r="AA40" s="21">
        <v>-7.1563699999999996E-3</v>
      </c>
      <c r="AB40" s="21">
        <v>30</v>
      </c>
      <c r="AC40" s="21">
        <v>1.47827</v>
      </c>
      <c r="AD40">
        <f t="shared" si="4"/>
        <v>8.8350246913580239</v>
      </c>
      <c r="AE40">
        <f t="shared" si="5"/>
        <v>13.065941315555554</v>
      </c>
      <c r="AF40" s="9"/>
      <c r="AG40" s="21">
        <v>5.11169E-2</v>
      </c>
      <c r="AH40" s="21">
        <v>17.6404</v>
      </c>
      <c r="AI40" s="21">
        <v>-1.29059E-2</v>
      </c>
      <c r="AJ40" s="21">
        <v>30</v>
      </c>
      <c r="AK40" s="21">
        <v>5.0659200000000001E-2</v>
      </c>
      <c r="AL40">
        <f t="shared" si="6"/>
        <v>15.933209876543209</v>
      </c>
      <c r="AM40">
        <f t="shared" si="7"/>
        <v>0.81445629593827162</v>
      </c>
      <c r="AP40" s="9"/>
      <c r="AQ40" s="21">
        <v>1.47888</v>
      </c>
      <c r="AR40" s="21">
        <v>22.802900000000001</v>
      </c>
      <c r="AS40" s="21">
        <v>-7.14417E-3</v>
      </c>
      <c r="AT40" s="21">
        <v>30</v>
      </c>
      <c r="AU40" s="21">
        <v>1.47858</v>
      </c>
      <c r="AV40">
        <f t="shared" si="8"/>
        <v>8.8199629629629612</v>
      </c>
      <c r="AW40">
        <f t="shared" si="9"/>
        <v>13.043666826666664</v>
      </c>
      <c r="AX40" s="9"/>
      <c r="AY40" s="21">
        <v>5.11169E-2</v>
      </c>
      <c r="AZ40" s="21">
        <v>26.279699999999998</v>
      </c>
      <c r="BA40" s="21">
        <v>-1.29669E-2</v>
      </c>
      <c r="BB40" s="21">
        <v>30</v>
      </c>
      <c r="BC40" s="21">
        <v>5.05981E-2</v>
      </c>
      <c r="BD40">
        <f t="shared" si="10"/>
        <v>16.008518518518514</v>
      </c>
      <c r="BE40">
        <f t="shared" si="11"/>
        <v>0.81830584025925901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1.4738500000000001</v>
      </c>
      <c r="H41" s="21">
        <v>5.5385200000000001</v>
      </c>
      <c r="I41" s="21">
        <v>-7.3944099999999997E-3</v>
      </c>
      <c r="J41" s="21">
        <v>31</v>
      </c>
      <c r="K41" s="21">
        <v>1.4730799999999999</v>
      </c>
      <c r="L41">
        <f t="shared" si="0"/>
        <v>9.1289012345679001</v>
      </c>
      <c r="M41">
        <f t="shared" si="1"/>
        <v>13.4546310845679</v>
      </c>
      <c r="N41" s="9"/>
      <c r="O41" s="21">
        <v>5.6152300000000002E-2</v>
      </c>
      <c r="P41" s="21">
        <v>9.0152999999999999</v>
      </c>
      <c r="Q41" s="21">
        <v>-1.29211E-2</v>
      </c>
      <c r="R41" s="21">
        <v>31</v>
      </c>
      <c r="S41" s="21">
        <v>5.57251E-2</v>
      </c>
      <c r="T41">
        <f t="shared" si="2"/>
        <v>15.951975308641973</v>
      </c>
      <c r="U41">
        <f t="shared" si="3"/>
        <v>0.89574010312345675</v>
      </c>
      <c r="X41" s="9"/>
      <c r="Y41" s="21">
        <v>1.4738500000000001</v>
      </c>
      <c r="Z41" s="21">
        <v>14.1737</v>
      </c>
      <c r="AA41" s="21">
        <v>-7.3211700000000001E-3</v>
      </c>
      <c r="AB41" s="21">
        <v>31</v>
      </c>
      <c r="AC41" s="21">
        <v>1.47278</v>
      </c>
      <c r="AD41">
        <f t="shared" si="4"/>
        <v>9.0384814814814813</v>
      </c>
      <c r="AE41">
        <f t="shared" si="5"/>
        <v>13.321365931481482</v>
      </c>
      <c r="AF41" s="9"/>
      <c r="AG41" s="21">
        <v>5.6152300000000002E-2</v>
      </c>
      <c r="AH41" s="21">
        <v>17.650500000000001</v>
      </c>
      <c r="AI41" s="21">
        <v>-1.28906E-2</v>
      </c>
      <c r="AJ41" s="21">
        <v>31</v>
      </c>
      <c r="AK41" s="21">
        <v>5.5816699999999997E-2</v>
      </c>
      <c r="AL41">
        <f t="shared" si="6"/>
        <v>15.914320987654323</v>
      </c>
      <c r="AM41">
        <f t="shared" si="7"/>
        <v>0.89362572639506188</v>
      </c>
      <c r="AP41" s="9"/>
      <c r="AQ41" s="21">
        <v>1.4738500000000001</v>
      </c>
      <c r="AR41" s="21">
        <v>22.812899999999999</v>
      </c>
      <c r="AS41" s="21">
        <v>-7.2967500000000003E-3</v>
      </c>
      <c r="AT41" s="21">
        <v>31</v>
      </c>
      <c r="AU41" s="21">
        <v>1.4730799999999999</v>
      </c>
      <c r="AV41">
        <f t="shared" si="8"/>
        <v>9.0083333333333329</v>
      </c>
      <c r="AW41">
        <f t="shared" si="9"/>
        <v>13.276932083333334</v>
      </c>
      <c r="AX41" s="9"/>
      <c r="AY41" s="21">
        <v>5.6152300000000002E-2</v>
      </c>
      <c r="AZ41" s="21">
        <v>26.2897</v>
      </c>
      <c r="BA41" s="21">
        <v>-1.2973E-2</v>
      </c>
      <c r="BB41" s="21">
        <v>31</v>
      </c>
      <c r="BC41" s="21">
        <v>5.5572499999999997E-2</v>
      </c>
      <c r="BD41">
        <f t="shared" si="10"/>
        <v>16.016049382716048</v>
      </c>
      <c r="BE41">
        <f t="shared" si="11"/>
        <v>0.89933800975308642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1.4688099999999999</v>
      </c>
      <c r="H42" s="21">
        <v>5.5486000000000004</v>
      </c>
      <c r="I42" s="21">
        <v>-7.5531000000000001E-3</v>
      </c>
      <c r="J42" s="21">
        <v>32</v>
      </c>
      <c r="K42" s="21">
        <v>1.4681999999999999</v>
      </c>
      <c r="L42">
        <f t="shared" si="0"/>
        <v>9.3248148148148129</v>
      </c>
      <c r="M42">
        <f t="shared" si="1"/>
        <v>13.696381248148144</v>
      </c>
      <c r="N42" s="9"/>
      <c r="O42" s="21">
        <v>6.1187699999999998E-2</v>
      </c>
      <c r="P42" s="21">
        <v>9.0253700000000006</v>
      </c>
      <c r="Q42" s="21">
        <v>-1.2912E-2</v>
      </c>
      <c r="R42" s="21">
        <v>32</v>
      </c>
      <c r="S42" s="21">
        <v>6.0668899999999998E-2</v>
      </c>
      <c r="T42">
        <f t="shared" si="2"/>
        <v>15.940740740740738</v>
      </c>
      <c r="U42">
        <f t="shared" si="3"/>
        <v>0.97537726222222199</v>
      </c>
      <c r="X42" s="9"/>
      <c r="Y42" s="21">
        <v>1.4688099999999999</v>
      </c>
      <c r="Z42" s="21">
        <v>14.1838</v>
      </c>
      <c r="AA42" s="21">
        <v>-7.4707000000000003E-3</v>
      </c>
      <c r="AB42" s="21">
        <v>32</v>
      </c>
      <c r="AC42" s="21">
        <v>1.4681999999999999</v>
      </c>
      <c r="AD42">
        <f t="shared" si="4"/>
        <v>9.223086419753086</v>
      </c>
      <c r="AE42">
        <f t="shared" si="5"/>
        <v>13.546961564197529</v>
      </c>
      <c r="AF42" s="9"/>
      <c r="AG42" s="21">
        <v>6.1187699999999998E-2</v>
      </c>
      <c r="AH42" s="21">
        <v>17.660599999999999</v>
      </c>
      <c r="AI42" s="21">
        <v>-1.28693E-2</v>
      </c>
      <c r="AJ42" s="21">
        <v>32</v>
      </c>
      <c r="AK42" s="21">
        <v>6.0699500000000003E-2</v>
      </c>
      <c r="AL42">
        <f t="shared" si="6"/>
        <v>15.888024691358023</v>
      </c>
      <c r="AM42">
        <f t="shared" si="7"/>
        <v>0.97215168840740729</v>
      </c>
      <c r="AP42" s="9"/>
      <c r="AQ42" s="21">
        <v>1.4688099999999999</v>
      </c>
      <c r="AR42" s="21">
        <v>22.823</v>
      </c>
      <c r="AS42" s="21">
        <v>-7.4462900000000004E-3</v>
      </c>
      <c r="AT42" s="21">
        <v>32</v>
      </c>
      <c r="AU42" s="21">
        <v>1.4681999999999999</v>
      </c>
      <c r="AV42">
        <f t="shared" si="8"/>
        <v>9.1929506172839499</v>
      </c>
      <c r="AW42">
        <f t="shared" si="9"/>
        <v>13.502697796172837</v>
      </c>
      <c r="AX42" s="9"/>
      <c r="AY42" s="21">
        <v>6.1187699999999998E-2</v>
      </c>
      <c r="AZ42" s="21">
        <v>26.299800000000001</v>
      </c>
      <c r="BA42" s="21">
        <v>-1.29669E-2</v>
      </c>
      <c r="BB42" s="21">
        <v>32</v>
      </c>
      <c r="BC42" s="21">
        <v>6.0668899999999998E-2</v>
      </c>
      <c r="BD42">
        <f t="shared" si="10"/>
        <v>16.008518518518514</v>
      </c>
      <c r="BE42">
        <f t="shared" si="11"/>
        <v>0.97952442855555522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1.4637800000000001</v>
      </c>
      <c r="H43" s="21">
        <v>5.5586700000000002</v>
      </c>
      <c r="I43" s="21">
        <v>-7.7087400000000004E-3</v>
      </c>
      <c r="J43" s="21">
        <v>33</v>
      </c>
      <c r="K43" s="21">
        <v>1.46332</v>
      </c>
      <c r="L43">
        <f t="shared" si="0"/>
        <v>9.516962962962964</v>
      </c>
      <c r="M43">
        <f t="shared" si="1"/>
        <v>13.930740045925928</v>
      </c>
      <c r="N43" s="9"/>
      <c r="O43" s="21">
        <v>6.6223099999999993E-2</v>
      </c>
      <c r="P43" s="21">
        <v>9.0354399999999995</v>
      </c>
      <c r="Q43" s="21">
        <v>-1.2893699999999999E-2</v>
      </c>
      <c r="R43" s="21">
        <v>33</v>
      </c>
      <c r="S43" s="21">
        <v>6.5734899999999999E-2</v>
      </c>
      <c r="T43">
        <f t="shared" si="2"/>
        <v>15.918148148148147</v>
      </c>
      <c r="U43">
        <f t="shared" si="3"/>
        <v>1.0541491166296295</v>
      </c>
      <c r="X43" s="9"/>
      <c r="Y43" s="21">
        <v>1.4637800000000001</v>
      </c>
      <c r="Z43" s="21">
        <v>14.193899999999999</v>
      </c>
      <c r="AA43" s="21">
        <v>-7.6202400000000003E-3</v>
      </c>
      <c r="AB43" s="21">
        <v>33</v>
      </c>
      <c r="AC43" s="21">
        <v>1.46332</v>
      </c>
      <c r="AD43">
        <f t="shared" si="4"/>
        <v>9.407703703703703</v>
      </c>
      <c r="AE43">
        <f t="shared" si="5"/>
        <v>13.770808527407407</v>
      </c>
      <c r="AF43" s="9"/>
      <c r="AG43" s="21">
        <v>6.6223099999999993E-2</v>
      </c>
      <c r="AH43" s="21">
        <v>17.6706</v>
      </c>
      <c r="AI43" s="21">
        <v>-1.28448E-2</v>
      </c>
      <c r="AJ43" s="21">
        <v>33</v>
      </c>
      <c r="AK43" s="21">
        <v>6.5765400000000002E-2</v>
      </c>
      <c r="AL43">
        <f t="shared" si="6"/>
        <v>15.857777777777777</v>
      </c>
      <c r="AM43">
        <f t="shared" si="7"/>
        <v>1.0501512035555554</v>
      </c>
      <c r="AP43" s="9"/>
      <c r="AQ43" s="21">
        <v>1.4637800000000001</v>
      </c>
      <c r="AR43" s="21">
        <v>22.833100000000002</v>
      </c>
      <c r="AS43" s="21">
        <v>-7.6019299999999998E-3</v>
      </c>
      <c r="AT43" s="21">
        <v>33</v>
      </c>
      <c r="AU43" s="21">
        <v>1.4630099999999999</v>
      </c>
      <c r="AV43">
        <f t="shared" si="8"/>
        <v>9.3850987654320974</v>
      </c>
      <c r="AW43">
        <f t="shared" si="9"/>
        <v>13.737719870864197</v>
      </c>
      <c r="AX43" s="9"/>
      <c r="AY43" s="21">
        <v>6.6223099999999993E-2</v>
      </c>
      <c r="AZ43" s="21">
        <v>26.309899999999999</v>
      </c>
      <c r="BA43" s="21">
        <v>-1.29669E-2</v>
      </c>
      <c r="BB43" s="21">
        <v>33</v>
      </c>
      <c r="BC43" s="21">
        <v>6.5673800000000004E-2</v>
      </c>
      <c r="BD43">
        <f t="shared" si="10"/>
        <v>16.008518518518514</v>
      </c>
      <c r="BE43">
        <f t="shared" si="11"/>
        <v>1.0601337227037033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1.4587399999999999</v>
      </c>
      <c r="H44" s="21">
        <v>5.56874</v>
      </c>
      <c r="I44" s="21">
        <v>-7.8552199999999996E-3</v>
      </c>
      <c r="J44" s="21">
        <v>34</v>
      </c>
      <c r="K44" s="21">
        <v>1.45844</v>
      </c>
      <c r="L44">
        <f t="shared" si="0"/>
        <v>9.6978024691358016</v>
      </c>
      <c r="M44">
        <f t="shared" si="1"/>
        <v>14.146572373827158</v>
      </c>
      <c r="N44" s="9"/>
      <c r="O44" s="21">
        <v>7.1258500000000002E-2</v>
      </c>
      <c r="P44" s="21">
        <v>9.0455100000000002</v>
      </c>
      <c r="Q44" s="21">
        <v>-1.28906E-2</v>
      </c>
      <c r="R44" s="21">
        <v>34</v>
      </c>
      <c r="S44" s="21">
        <v>7.0800799999999997E-2</v>
      </c>
      <c r="T44">
        <f t="shared" si="2"/>
        <v>15.914320987654323</v>
      </c>
      <c r="U44">
        <f t="shared" si="3"/>
        <v>1.1340306420987656</v>
      </c>
      <c r="X44" s="9"/>
      <c r="Y44" s="21">
        <v>1.4587399999999999</v>
      </c>
      <c r="Z44" s="21">
        <v>14.203900000000001</v>
      </c>
      <c r="AA44" s="21">
        <v>-7.75452E-3</v>
      </c>
      <c r="AB44" s="21">
        <v>34</v>
      </c>
      <c r="AC44" s="21">
        <v>1.4578199999999999</v>
      </c>
      <c r="AD44">
        <f t="shared" si="4"/>
        <v>9.5734814814814815</v>
      </c>
      <c r="AE44">
        <f t="shared" si="5"/>
        <v>13.965220376296296</v>
      </c>
      <c r="AF44" s="9"/>
      <c r="AG44" s="21">
        <v>7.1258500000000002E-2</v>
      </c>
      <c r="AH44" s="21">
        <v>17.680700000000002</v>
      </c>
      <c r="AI44" s="21">
        <v>-1.28357E-2</v>
      </c>
      <c r="AJ44" s="21">
        <v>34</v>
      </c>
      <c r="AK44" s="21">
        <v>7.08313E-2</v>
      </c>
      <c r="AL44">
        <f t="shared" si="6"/>
        <v>15.846543209876542</v>
      </c>
      <c r="AM44">
        <f t="shared" si="7"/>
        <v>1.1292008993209877</v>
      </c>
      <c r="AP44" s="9"/>
      <c r="AQ44" s="21">
        <v>1.4587399999999999</v>
      </c>
      <c r="AR44" s="21">
        <v>22.8432</v>
      </c>
      <c r="AS44" s="21">
        <v>-7.7453599999999997E-3</v>
      </c>
      <c r="AT44" s="21">
        <v>34</v>
      </c>
      <c r="AU44" s="21">
        <v>1.4581299999999999</v>
      </c>
      <c r="AV44">
        <f t="shared" si="8"/>
        <v>9.5621728395061716</v>
      </c>
      <c r="AW44">
        <f t="shared" si="9"/>
        <v>13.948724007901232</v>
      </c>
      <c r="AX44" s="9"/>
      <c r="AY44" s="21">
        <v>7.1258500000000002E-2</v>
      </c>
      <c r="AZ44" s="21">
        <v>26.319900000000001</v>
      </c>
      <c r="BA44" s="21">
        <v>-1.2970000000000001E-2</v>
      </c>
      <c r="BB44" s="21">
        <v>34</v>
      </c>
      <c r="BC44" s="21">
        <v>7.0800799999999997E-2</v>
      </c>
      <c r="BD44">
        <f t="shared" si="10"/>
        <v>16.012345679012348</v>
      </c>
      <c r="BE44">
        <f t="shared" si="11"/>
        <v>1.1410157345679015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1.4537</v>
      </c>
      <c r="H45" s="21">
        <v>5.5788099999999998</v>
      </c>
      <c r="I45" s="21">
        <v>-8.0047599999999997E-3</v>
      </c>
      <c r="J45" s="21">
        <v>35</v>
      </c>
      <c r="K45" s="21">
        <v>1.4526399999999999</v>
      </c>
      <c r="L45">
        <f t="shared" si="0"/>
        <v>9.8824197530864204</v>
      </c>
      <c r="M45">
        <f t="shared" si="1"/>
        <v>14.36607359506173</v>
      </c>
      <c r="N45" s="9"/>
      <c r="O45" s="21">
        <v>7.6293899999999998E-2</v>
      </c>
      <c r="P45" s="21">
        <v>9.0555800000000009</v>
      </c>
      <c r="Q45" s="21">
        <v>-1.28784E-2</v>
      </c>
      <c r="R45" s="21">
        <v>35</v>
      </c>
      <c r="S45" s="21">
        <v>7.5836200000000006E-2</v>
      </c>
      <c r="T45">
        <f t="shared" si="2"/>
        <v>15.899259259259258</v>
      </c>
      <c r="U45">
        <f t="shared" si="3"/>
        <v>1.2130164959999998</v>
      </c>
      <c r="X45" s="9"/>
      <c r="Y45" s="21">
        <v>1.4537</v>
      </c>
      <c r="Z45" s="21">
        <v>14.214</v>
      </c>
      <c r="AA45" s="21">
        <v>-7.9132100000000004E-3</v>
      </c>
      <c r="AB45" s="21">
        <v>35</v>
      </c>
      <c r="AC45" s="21">
        <v>1.4529399999999999</v>
      </c>
      <c r="AD45">
        <f t="shared" si="4"/>
        <v>9.769395061728396</v>
      </c>
      <c r="AE45">
        <f t="shared" si="5"/>
        <v>14.201769601234568</v>
      </c>
      <c r="AF45" s="9"/>
      <c r="AG45" s="21">
        <v>7.6293899999999998E-2</v>
      </c>
      <c r="AH45" s="21">
        <v>17.690799999999999</v>
      </c>
      <c r="AI45" s="21">
        <v>-1.28357E-2</v>
      </c>
      <c r="AJ45" s="21">
        <v>35</v>
      </c>
      <c r="AK45" s="21">
        <v>7.5622599999999998E-2</v>
      </c>
      <c r="AL45">
        <f t="shared" si="6"/>
        <v>15.846543209876542</v>
      </c>
      <c r="AM45">
        <f t="shared" si="7"/>
        <v>1.2089945829999997</v>
      </c>
      <c r="AP45" s="9"/>
      <c r="AQ45" s="21">
        <v>1.4537</v>
      </c>
      <c r="AR45" s="21">
        <v>22.853200000000001</v>
      </c>
      <c r="AS45" s="21">
        <v>-7.8857400000000005E-3</v>
      </c>
      <c r="AT45" s="21">
        <v>35</v>
      </c>
      <c r="AU45" s="21">
        <v>1.4526399999999999</v>
      </c>
      <c r="AV45">
        <f t="shared" si="8"/>
        <v>9.7354814814814823</v>
      </c>
      <c r="AW45">
        <f t="shared" si="9"/>
        <v>14.152469429629631</v>
      </c>
      <c r="AX45" s="9"/>
      <c r="AY45" s="21">
        <v>7.6293899999999998E-2</v>
      </c>
      <c r="AZ45" s="21">
        <v>26.33</v>
      </c>
      <c r="BA45" s="21">
        <v>-1.2973E-2</v>
      </c>
      <c r="BB45" s="21">
        <v>35</v>
      </c>
      <c r="BC45" s="21">
        <v>7.5927700000000001E-2</v>
      </c>
      <c r="BD45">
        <f t="shared" si="10"/>
        <v>16.016049382716048</v>
      </c>
      <c r="BE45">
        <f t="shared" si="11"/>
        <v>1.2219268699999999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1.4486699999999999</v>
      </c>
      <c r="H46" s="21">
        <v>5.5888799999999996</v>
      </c>
      <c r="I46" s="21">
        <v>-8.1420899999999994E-3</v>
      </c>
      <c r="J46" s="21">
        <v>36</v>
      </c>
      <c r="K46" s="21">
        <v>1.4474499999999999</v>
      </c>
      <c r="L46">
        <f t="shared" si="0"/>
        <v>10.051962962962962</v>
      </c>
      <c r="M46">
        <f t="shared" si="1"/>
        <v>14.561977185555554</v>
      </c>
      <c r="N46" s="9"/>
      <c r="O46" s="21">
        <v>8.1329299999999993E-2</v>
      </c>
      <c r="P46" s="21">
        <v>9.0656499999999998</v>
      </c>
      <c r="Q46" s="21">
        <v>-1.2881500000000001E-2</v>
      </c>
      <c r="R46" s="21">
        <v>36</v>
      </c>
      <c r="S46" s="21">
        <v>8.0871600000000002E-2</v>
      </c>
      <c r="T46">
        <f t="shared" si="2"/>
        <v>15.903086419753087</v>
      </c>
      <c r="U46">
        <f t="shared" si="3"/>
        <v>1.2933868863580247</v>
      </c>
      <c r="X46" s="9"/>
      <c r="Y46" s="21">
        <v>1.4486699999999999</v>
      </c>
      <c r="Z46" s="21">
        <v>14.2241</v>
      </c>
      <c r="AA46" s="21">
        <v>-8.0505400000000001E-3</v>
      </c>
      <c r="AB46" s="21">
        <v>36</v>
      </c>
      <c r="AC46" s="21">
        <v>1.4483600000000001</v>
      </c>
      <c r="AD46">
        <f t="shared" si="4"/>
        <v>9.9389382716049379</v>
      </c>
      <c r="AE46">
        <f t="shared" si="5"/>
        <v>14.398241705925924</v>
      </c>
      <c r="AF46" s="9"/>
      <c r="AG46" s="21">
        <v>8.1329299999999993E-2</v>
      </c>
      <c r="AH46" s="21">
        <v>17.700900000000001</v>
      </c>
      <c r="AI46" s="21">
        <v>-1.28357E-2</v>
      </c>
      <c r="AJ46" s="21">
        <v>36</v>
      </c>
      <c r="AK46" s="21">
        <v>8.0932599999999993E-2</v>
      </c>
      <c r="AL46">
        <f t="shared" si="6"/>
        <v>15.846543209876542</v>
      </c>
      <c r="AM46">
        <f t="shared" si="7"/>
        <v>1.288788266679012</v>
      </c>
      <c r="AP46" s="9"/>
      <c r="AQ46" s="21">
        <v>1.4486699999999999</v>
      </c>
      <c r="AR46" s="21">
        <v>22.863299999999999</v>
      </c>
      <c r="AS46" s="21">
        <v>-8.0078100000000006E-3</v>
      </c>
      <c r="AT46" s="21">
        <v>36</v>
      </c>
      <c r="AU46" s="21">
        <v>1.4480599999999999</v>
      </c>
      <c r="AV46">
        <f t="shared" si="8"/>
        <v>9.8861851851851856</v>
      </c>
      <c r="AW46">
        <f t="shared" si="9"/>
        <v>14.321819892222221</v>
      </c>
      <c r="AX46" s="9"/>
      <c r="AY46" s="21">
        <v>8.1329299999999993E-2</v>
      </c>
      <c r="AZ46" s="21">
        <v>26.3401</v>
      </c>
      <c r="BA46" s="21">
        <v>-1.2970000000000001E-2</v>
      </c>
      <c r="BB46" s="21">
        <v>36</v>
      </c>
      <c r="BC46" s="21">
        <v>8.0810499999999993E-2</v>
      </c>
      <c r="BD46">
        <f t="shared" si="10"/>
        <v>16.012345679012348</v>
      </c>
      <c r="BE46">
        <f t="shared" si="11"/>
        <v>1.302272865432099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1.44363</v>
      </c>
      <c r="H47" s="21">
        <v>5.5989500000000003</v>
      </c>
      <c r="I47" s="21">
        <v>-8.2763699999999999E-3</v>
      </c>
      <c r="J47" s="21">
        <v>37</v>
      </c>
      <c r="K47" s="21">
        <v>1.4428700000000001</v>
      </c>
      <c r="L47">
        <f t="shared" si="0"/>
        <v>10.217740740740741</v>
      </c>
      <c r="M47">
        <f t="shared" si="1"/>
        <v>14.750637065555555</v>
      </c>
      <c r="N47" s="9"/>
      <c r="O47" s="21">
        <v>8.6364700000000003E-2</v>
      </c>
      <c r="P47" s="21">
        <v>9.0757300000000001</v>
      </c>
      <c r="Q47" s="21">
        <v>-1.28754E-2</v>
      </c>
      <c r="R47" s="21">
        <v>37</v>
      </c>
      <c r="S47" s="21">
        <v>8.5845900000000003E-2</v>
      </c>
      <c r="T47">
        <f t="shared" si="2"/>
        <v>15.895555555555555</v>
      </c>
      <c r="U47">
        <f t="shared" si="3"/>
        <v>1.372814886888889</v>
      </c>
      <c r="X47" s="9"/>
      <c r="Y47" s="21">
        <v>1.44363</v>
      </c>
      <c r="Z47" s="21">
        <v>14.2342</v>
      </c>
      <c r="AA47" s="21">
        <v>-8.1848100000000007E-3</v>
      </c>
      <c r="AB47" s="21">
        <v>37</v>
      </c>
      <c r="AC47" s="21">
        <v>1.4428700000000001</v>
      </c>
      <c r="AD47">
        <f t="shared" si="4"/>
        <v>10.104703703703704</v>
      </c>
      <c r="AE47">
        <f t="shared" si="5"/>
        <v>14.587453407777778</v>
      </c>
      <c r="AF47" s="9"/>
      <c r="AG47" s="21">
        <v>8.6364700000000003E-2</v>
      </c>
      <c r="AH47" s="21">
        <v>17.710899999999999</v>
      </c>
      <c r="AI47" s="21">
        <v>-1.2826499999999999E-2</v>
      </c>
      <c r="AJ47" s="21">
        <v>37</v>
      </c>
      <c r="AK47" s="21">
        <v>8.58154E-2</v>
      </c>
      <c r="AL47">
        <f t="shared" si="6"/>
        <v>15.835185185185185</v>
      </c>
      <c r="AM47">
        <f t="shared" si="7"/>
        <v>1.367601017962963</v>
      </c>
      <c r="AP47" s="9"/>
      <c r="AQ47" s="21">
        <v>1.44363</v>
      </c>
      <c r="AR47" s="21">
        <v>22.8734</v>
      </c>
      <c r="AS47" s="21">
        <v>-8.1390400000000002E-3</v>
      </c>
      <c r="AT47" s="21">
        <v>37</v>
      </c>
      <c r="AU47" s="21">
        <v>1.4431799999999999</v>
      </c>
      <c r="AV47">
        <f t="shared" si="8"/>
        <v>10.048197530864197</v>
      </c>
      <c r="AW47">
        <f t="shared" si="9"/>
        <v>14.505879401481481</v>
      </c>
      <c r="AX47" s="9"/>
      <c r="AY47" s="21">
        <v>8.6364700000000003E-2</v>
      </c>
      <c r="AZ47" s="21">
        <v>26.350100000000001</v>
      </c>
      <c r="BA47" s="21">
        <v>-1.29547E-2</v>
      </c>
      <c r="BB47" s="21">
        <v>37</v>
      </c>
      <c r="BC47" s="21">
        <v>8.5876499999999995E-2</v>
      </c>
      <c r="BD47">
        <f t="shared" si="10"/>
        <v>15.993456790123457</v>
      </c>
      <c r="BE47">
        <f t="shared" si="11"/>
        <v>1.3812700976419754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1.4386000000000001</v>
      </c>
      <c r="H48" s="21">
        <v>5.6090200000000001</v>
      </c>
      <c r="I48" s="21">
        <v>-8.4014899999999993E-3</v>
      </c>
      <c r="J48" s="21">
        <v>38</v>
      </c>
      <c r="K48" s="21">
        <v>1.4376800000000001</v>
      </c>
      <c r="L48">
        <f t="shared" si="0"/>
        <v>10.372209876543208</v>
      </c>
      <c r="M48">
        <f t="shared" si="1"/>
        <v>14.921461128395059</v>
      </c>
      <c r="N48" s="9"/>
      <c r="O48" s="21">
        <v>9.1400099999999998E-2</v>
      </c>
      <c r="P48" s="21">
        <v>9.0858000000000008</v>
      </c>
      <c r="Q48" s="21">
        <v>-1.28693E-2</v>
      </c>
      <c r="R48" s="21">
        <v>38</v>
      </c>
      <c r="S48" s="21">
        <v>9.0972899999999995E-2</v>
      </c>
      <c r="T48">
        <f t="shared" si="2"/>
        <v>15.888024691358023</v>
      </c>
      <c r="U48">
        <f t="shared" si="3"/>
        <v>1.4521670455925924</v>
      </c>
      <c r="X48" s="9"/>
      <c r="Y48" s="21">
        <v>1.4386000000000001</v>
      </c>
      <c r="Z48" s="21">
        <v>14.244199999999999</v>
      </c>
      <c r="AA48" s="21">
        <v>-8.3190899999999995E-3</v>
      </c>
      <c r="AB48" s="21">
        <v>38</v>
      </c>
      <c r="AC48" s="21">
        <v>1.4379900000000001</v>
      </c>
      <c r="AD48">
        <f t="shared" si="4"/>
        <v>10.270481481481479</v>
      </c>
      <c r="AE48">
        <f t="shared" si="5"/>
        <v>14.775114659259257</v>
      </c>
      <c r="AF48" s="9"/>
      <c r="AG48" s="21">
        <v>9.1400099999999998E-2</v>
      </c>
      <c r="AH48" s="21">
        <v>17.721</v>
      </c>
      <c r="AI48" s="21">
        <v>-1.2811299999999999E-2</v>
      </c>
      <c r="AJ48" s="21">
        <v>38</v>
      </c>
      <c r="AK48" s="21">
        <v>9.0911900000000004E-2</v>
      </c>
      <c r="AL48">
        <f t="shared" si="6"/>
        <v>15.816419753086418</v>
      </c>
      <c r="AM48">
        <f t="shared" si="7"/>
        <v>1.4456223470740739</v>
      </c>
      <c r="AP48" s="9"/>
      <c r="AQ48" s="21">
        <v>1.4386000000000001</v>
      </c>
      <c r="AR48" s="21">
        <v>22.883400000000002</v>
      </c>
      <c r="AS48" s="21">
        <v>-8.2580599999999994E-3</v>
      </c>
      <c r="AT48" s="21">
        <v>38</v>
      </c>
      <c r="AU48" s="21">
        <v>1.4379900000000001</v>
      </c>
      <c r="AV48">
        <f t="shared" si="8"/>
        <v>10.195135802469133</v>
      </c>
      <c r="AW48">
        <f t="shared" si="9"/>
        <v>14.666722365432097</v>
      </c>
      <c r="AX48" s="9"/>
      <c r="AY48" s="21">
        <v>9.1400099999999998E-2</v>
      </c>
      <c r="AZ48" s="21">
        <v>26.360199999999999</v>
      </c>
      <c r="BA48" s="21">
        <v>-1.29517E-2</v>
      </c>
      <c r="BB48" s="21">
        <v>38</v>
      </c>
      <c r="BC48" s="21">
        <v>9.0972899999999995E-2</v>
      </c>
      <c r="BD48">
        <f t="shared" si="10"/>
        <v>15.989753086419752</v>
      </c>
      <c r="BE48">
        <f t="shared" si="11"/>
        <v>1.461465031074074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1.4335599999999999</v>
      </c>
      <c r="H49" s="21">
        <v>5.6190899999999999</v>
      </c>
      <c r="I49" s="21">
        <v>-8.5266100000000004E-3</v>
      </c>
      <c r="J49" s="21">
        <v>39</v>
      </c>
      <c r="K49" s="21">
        <v>1.4328000000000001</v>
      </c>
      <c r="L49">
        <f t="shared" si="0"/>
        <v>10.52667901234568</v>
      </c>
      <c r="M49">
        <f t="shared" si="1"/>
        <v>15.090625964938273</v>
      </c>
      <c r="N49" s="9"/>
      <c r="O49" s="21">
        <v>9.6435499999999993E-2</v>
      </c>
      <c r="P49" s="21">
        <v>9.0958699999999997</v>
      </c>
      <c r="Q49" s="21">
        <v>-1.2854000000000001E-2</v>
      </c>
      <c r="R49" s="21">
        <v>39</v>
      </c>
      <c r="S49" s="21">
        <v>9.5916699999999994E-2</v>
      </c>
      <c r="T49">
        <f t="shared" si="2"/>
        <v>15.869135802469136</v>
      </c>
      <c r="U49">
        <f t="shared" si="3"/>
        <v>1.5303480456790124</v>
      </c>
      <c r="X49" s="9"/>
      <c r="Y49" s="21">
        <v>1.4335599999999999</v>
      </c>
      <c r="Z49" s="21">
        <v>14.254300000000001</v>
      </c>
      <c r="AA49" s="21">
        <v>-8.4350599999999994E-3</v>
      </c>
      <c r="AB49" s="21">
        <v>39</v>
      </c>
      <c r="AC49" s="21">
        <v>1.4325000000000001</v>
      </c>
      <c r="AD49">
        <f t="shared" si="4"/>
        <v>10.413654320987654</v>
      </c>
      <c r="AE49">
        <f t="shared" si="5"/>
        <v>14.92859828839506</v>
      </c>
      <c r="AF49" s="9"/>
      <c r="AG49" s="21">
        <v>9.6435499999999993E-2</v>
      </c>
      <c r="AH49" s="21">
        <v>17.731100000000001</v>
      </c>
      <c r="AI49" s="21">
        <v>-1.2805199999999999E-2</v>
      </c>
      <c r="AJ49" s="21">
        <v>39</v>
      </c>
      <c r="AK49" s="21">
        <v>9.5916699999999994E-2</v>
      </c>
      <c r="AL49">
        <f t="shared" si="6"/>
        <v>15.808888888888886</v>
      </c>
      <c r="AM49">
        <f t="shared" si="7"/>
        <v>1.5245381044444439</v>
      </c>
      <c r="AP49" s="9"/>
      <c r="AQ49" s="21">
        <v>1.4335599999999999</v>
      </c>
      <c r="AR49" s="21">
        <v>22.8935</v>
      </c>
      <c r="AS49" s="21">
        <v>-8.3801299999999995E-3</v>
      </c>
      <c r="AT49" s="21">
        <v>39</v>
      </c>
      <c r="AU49" s="21">
        <v>1.4331100000000001</v>
      </c>
      <c r="AV49">
        <f t="shared" si="8"/>
        <v>10.345839506172839</v>
      </c>
      <c r="AW49">
        <f t="shared" si="9"/>
        <v>14.831381682469134</v>
      </c>
      <c r="AX49" s="9"/>
      <c r="AY49" s="21">
        <v>9.6435499999999993E-2</v>
      </c>
      <c r="AZ49" s="21">
        <v>26.3703</v>
      </c>
      <c r="BA49" s="21">
        <v>-1.29547E-2</v>
      </c>
      <c r="BB49" s="21">
        <v>39</v>
      </c>
      <c r="BC49" s="21">
        <v>9.5886200000000005E-2</v>
      </c>
      <c r="BD49">
        <f t="shared" si="10"/>
        <v>15.993456790123457</v>
      </c>
      <c r="BE49">
        <f t="shared" si="11"/>
        <v>1.5423370022839504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1.4285300000000001</v>
      </c>
      <c r="H50" s="21">
        <v>5.6291599999999997</v>
      </c>
      <c r="I50" s="21">
        <v>-8.6425800000000004E-3</v>
      </c>
      <c r="J50" s="21">
        <v>40</v>
      </c>
      <c r="K50" s="21">
        <v>1.4279200000000001</v>
      </c>
      <c r="L50">
        <f t="shared" si="0"/>
        <v>10.669851851851853</v>
      </c>
      <c r="M50">
        <f t="shared" si="1"/>
        <v>15.242203465925927</v>
      </c>
      <c r="N50" s="9"/>
      <c r="O50" s="21">
        <v>0.10147100000000001</v>
      </c>
      <c r="P50" s="21">
        <v>9.1059400000000004</v>
      </c>
      <c r="Q50" s="21">
        <v>-1.28387E-2</v>
      </c>
      <c r="R50" s="21">
        <v>40</v>
      </c>
      <c r="S50" s="21">
        <v>0.100952</v>
      </c>
      <c r="T50">
        <f t="shared" si="2"/>
        <v>15.850246913580245</v>
      </c>
      <c r="U50">
        <f t="shared" si="3"/>
        <v>1.6083404045679011</v>
      </c>
      <c r="X50" s="9"/>
      <c r="Y50" s="21">
        <v>1.4285300000000001</v>
      </c>
      <c r="Z50" s="21">
        <v>14.2644</v>
      </c>
      <c r="AA50" s="21">
        <v>-8.54187E-3</v>
      </c>
      <c r="AB50" s="21">
        <v>40</v>
      </c>
      <c r="AC50" s="21">
        <v>1.4279200000000001</v>
      </c>
      <c r="AD50">
        <f t="shared" si="4"/>
        <v>10.545518518518518</v>
      </c>
      <c r="AE50">
        <f t="shared" si="5"/>
        <v>15.06458956925926</v>
      </c>
      <c r="AF50" s="9"/>
      <c r="AG50" s="21">
        <v>0.10147100000000001</v>
      </c>
      <c r="AH50" s="21">
        <v>17.741099999999999</v>
      </c>
      <c r="AI50" s="21">
        <v>-1.28174E-2</v>
      </c>
      <c r="AJ50" s="21">
        <v>40</v>
      </c>
      <c r="AK50" s="21">
        <v>0.101074</v>
      </c>
      <c r="AL50">
        <f t="shared" si="6"/>
        <v>15.82395061728395</v>
      </c>
      <c r="AM50">
        <f t="shared" si="7"/>
        <v>1.6056720930864199</v>
      </c>
      <c r="AP50" s="9"/>
      <c r="AQ50" s="21">
        <v>1.4285300000000001</v>
      </c>
      <c r="AR50" s="21">
        <v>22.903600000000001</v>
      </c>
      <c r="AS50" s="21">
        <v>-8.4838899999999991E-3</v>
      </c>
      <c r="AT50" s="21">
        <v>40</v>
      </c>
      <c r="AU50" s="21">
        <v>1.42761</v>
      </c>
      <c r="AV50">
        <f t="shared" si="8"/>
        <v>10.473938271604936</v>
      </c>
      <c r="AW50">
        <f t="shared" si="9"/>
        <v>14.9623350391358</v>
      </c>
      <c r="AX50" s="9"/>
      <c r="AY50" s="21">
        <v>0.10147100000000001</v>
      </c>
      <c r="AZ50" s="21">
        <v>26.380400000000002</v>
      </c>
      <c r="BA50" s="21">
        <v>-1.29517E-2</v>
      </c>
      <c r="BB50" s="21">
        <v>40</v>
      </c>
      <c r="BC50" s="21">
        <v>0.10104399999999999</v>
      </c>
      <c r="BD50">
        <f t="shared" si="10"/>
        <v>15.989753086419752</v>
      </c>
      <c r="BE50">
        <f t="shared" si="11"/>
        <v>1.6224962354320986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1.4234899999999999</v>
      </c>
      <c r="H51" s="21">
        <v>5.6392300000000004</v>
      </c>
      <c r="I51" s="21">
        <v>-8.7524400000000002E-3</v>
      </c>
      <c r="J51" s="21">
        <v>41</v>
      </c>
      <c r="K51" s="21">
        <v>1.4227300000000001</v>
      </c>
      <c r="L51">
        <f t="shared" si="0"/>
        <v>10.805481481481483</v>
      </c>
      <c r="M51">
        <f t="shared" si="1"/>
        <v>15.381494834074076</v>
      </c>
      <c r="N51" s="9"/>
      <c r="O51" s="21">
        <v>0.106506</v>
      </c>
      <c r="P51" s="21">
        <v>9.1160099999999993</v>
      </c>
      <c r="Q51" s="21">
        <v>-1.28326E-2</v>
      </c>
      <c r="R51" s="21">
        <v>41</v>
      </c>
      <c r="S51" s="21">
        <v>0.105896</v>
      </c>
      <c r="T51">
        <f t="shared" si="2"/>
        <v>15.842716049382712</v>
      </c>
      <c r="U51">
        <f t="shared" si="3"/>
        <v>1.6873443155555552</v>
      </c>
      <c r="X51" s="9"/>
      <c r="Y51" s="21">
        <v>1.4234899999999999</v>
      </c>
      <c r="Z51" s="21">
        <v>14.2744</v>
      </c>
      <c r="AA51" s="21">
        <v>-8.6456299999999996E-3</v>
      </c>
      <c r="AB51" s="21">
        <v>41</v>
      </c>
      <c r="AC51" s="21">
        <v>1.42242</v>
      </c>
      <c r="AD51">
        <f t="shared" si="4"/>
        <v>10.673617283950616</v>
      </c>
      <c r="AE51">
        <f t="shared" si="5"/>
        <v>15.193787467530862</v>
      </c>
      <c r="AF51" s="9"/>
      <c r="AG51" s="21">
        <v>0.106506</v>
      </c>
      <c r="AH51" s="21">
        <v>17.751200000000001</v>
      </c>
      <c r="AI51" s="21">
        <v>-1.28357E-2</v>
      </c>
      <c r="AJ51" s="21">
        <v>41</v>
      </c>
      <c r="AK51" s="21">
        <v>0.106049</v>
      </c>
      <c r="AL51">
        <f t="shared" si="6"/>
        <v>15.846543209876542</v>
      </c>
      <c r="AM51">
        <f t="shared" si="7"/>
        <v>1.6877519311111109</v>
      </c>
      <c r="AP51" s="9"/>
      <c r="AQ51" s="21">
        <v>1.4234899999999999</v>
      </c>
      <c r="AR51" s="21">
        <v>22.913699999999999</v>
      </c>
      <c r="AS51" s="21">
        <v>-8.5967999999999999E-3</v>
      </c>
      <c r="AT51" s="21">
        <v>41</v>
      </c>
      <c r="AU51" s="21">
        <v>1.4227300000000001</v>
      </c>
      <c r="AV51">
        <f t="shared" si="8"/>
        <v>10.613333333333332</v>
      </c>
      <c r="AW51">
        <f t="shared" si="9"/>
        <v>15.107973866666663</v>
      </c>
      <c r="AX51" s="9"/>
      <c r="AY51" s="21">
        <v>0.106506</v>
      </c>
      <c r="AZ51" s="21">
        <v>26.3904</v>
      </c>
      <c r="BA51" s="21">
        <v>-1.2948599999999999E-2</v>
      </c>
      <c r="BB51" s="21">
        <v>41</v>
      </c>
      <c r="BC51" s="21">
        <v>0.106018</v>
      </c>
      <c r="BD51">
        <f t="shared" si="10"/>
        <v>15.985925925925924</v>
      </c>
      <c r="BE51">
        <f t="shared" si="11"/>
        <v>1.7025970266666666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1.4184600000000001</v>
      </c>
      <c r="H52" s="21">
        <v>5.6493099999999998</v>
      </c>
      <c r="I52" s="21">
        <v>-8.8653599999999992E-3</v>
      </c>
      <c r="J52" s="21">
        <v>42</v>
      </c>
      <c r="K52" s="21">
        <v>1.41754</v>
      </c>
      <c r="L52">
        <f t="shared" si="0"/>
        <v>10.944888888888888</v>
      </c>
      <c r="M52">
        <f t="shared" si="1"/>
        <v>15.524887093333334</v>
      </c>
      <c r="N52" s="9"/>
      <c r="O52" s="21">
        <v>0.111542</v>
      </c>
      <c r="P52" s="21">
        <v>9.12608</v>
      </c>
      <c r="Q52" s="21">
        <v>-1.28235E-2</v>
      </c>
      <c r="R52" s="21">
        <v>42</v>
      </c>
      <c r="S52" s="21">
        <v>0.110901</v>
      </c>
      <c r="T52">
        <f t="shared" si="2"/>
        <v>15.831481481481481</v>
      </c>
      <c r="U52">
        <f t="shared" si="3"/>
        <v>1.7658751074074073</v>
      </c>
      <c r="X52" s="9"/>
      <c r="Y52" s="21">
        <v>1.4184600000000001</v>
      </c>
      <c r="Z52" s="21">
        <v>14.2845</v>
      </c>
      <c r="AA52" s="21">
        <v>-8.7554899999999995E-3</v>
      </c>
      <c r="AB52" s="21">
        <v>42</v>
      </c>
      <c r="AC52" s="21">
        <v>1.41815</v>
      </c>
      <c r="AD52">
        <f t="shared" si="4"/>
        <v>10.809246913580246</v>
      </c>
      <c r="AE52">
        <f t="shared" si="5"/>
        <v>15.332484377037037</v>
      </c>
      <c r="AF52" s="9"/>
      <c r="AG52" s="21">
        <v>0.111542</v>
      </c>
      <c r="AH52" s="21">
        <v>17.761299999999999</v>
      </c>
      <c r="AI52" s="21">
        <v>-1.28296E-2</v>
      </c>
      <c r="AJ52" s="21">
        <v>42</v>
      </c>
      <c r="AK52" s="21">
        <v>0.111084</v>
      </c>
      <c r="AL52">
        <f t="shared" si="6"/>
        <v>15.839012345679013</v>
      </c>
      <c r="AM52">
        <f t="shared" si="7"/>
        <v>1.7667151150617284</v>
      </c>
      <c r="AP52" s="9"/>
      <c r="AQ52" s="21">
        <v>1.4184600000000001</v>
      </c>
      <c r="AR52" s="21">
        <v>22.9237</v>
      </c>
      <c r="AS52" s="21">
        <v>-8.7005599999999995E-3</v>
      </c>
      <c r="AT52" s="21">
        <v>42</v>
      </c>
      <c r="AU52" s="21">
        <v>1.41754</v>
      </c>
      <c r="AV52">
        <f t="shared" si="8"/>
        <v>10.741432098765431</v>
      </c>
      <c r="AW52">
        <f t="shared" si="9"/>
        <v>15.236291774814815</v>
      </c>
      <c r="AX52" s="9"/>
      <c r="AY52" s="21">
        <v>0.111542</v>
      </c>
      <c r="AZ52" s="21">
        <v>26.400500000000001</v>
      </c>
      <c r="BA52" s="21">
        <v>-1.29578E-2</v>
      </c>
      <c r="BB52" s="21">
        <v>42</v>
      </c>
      <c r="BC52" s="21">
        <v>0.11114499999999999</v>
      </c>
      <c r="BD52">
        <f t="shared" si="10"/>
        <v>15.997283950617284</v>
      </c>
      <c r="BE52">
        <f t="shared" si="11"/>
        <v>1.784369046419753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1.4134199999999999</v>
      </c>
      <c r="H53" s="21">
        <v>5.6593799999999996</v>
      </c>
      <c r="I53" s="21">
        <v>-8.9721699999999998E-3</v>
      </c>
      <c r="J53" s="21">
        <v>43</v>
      </c>
      <c r="K53" s="21">
        <v>1.41266</v>
      </c>
      <c r="L53">
        <f t="shared" si="0"/>
        <v>11.076753086419751</v>
      </c>
      <c r="M53">
        <f t="shared" si="1"/>
        <v>15.656104347407403</v>
      </c>
      <c r="N53" s="9"/>
      <c r="O53" s="21">
        <v>0.116577</v>
      </c>
      <c r="P53" s="21">
        <v>9.1361500000000007</v>
      </c>
      <c r="Q53" s="21">
        <v>-1.28235E-2</v>
      </c>
      <c r="R53" s="21">
        <v>43</v>
      </c>
      <c r="S53" s="21">
        <v>0.115997</v>
      </c>
      <c r="T53">
        <f t="shared" si="2"/>
        <v>15.831481481481481</v>
      </c>
      <c r="U53">
        <f t="shared" si="3"/>
        <v>1.8455866166666666</v>
      </c>
      <c r="X53" s="9"/>
      <c r="Y53" s="21">
        <v>1.4134199999999999</v>
      </c>
      <c r="Z53" s="21">
        <v>14.294600000000001</v>
      </c>
      <c r="AA53" s="21">
        <v>-8.8592500000000008E-3</v>
      </c>
      <c r="AB53" s="21">
        <v>43</v>
      </c>
      <c r="AC53" s="21">
        <v>1.41266</v>
      </c>
      <c r="AD53">
        <f t="shared" si="4"/>
        <v>10.937345679012346</v>
      </c>
      <c r="AE53">
        <f t="shared" si="5"/>
        <v>15.459063129629628</v>
      </c>
      <c r="AF53" s="9"/>
      <c r="AG53" s="21">
        <v>0.116577</v>
      </c>
      <c r="AH53" s="21">
        <v>17.7714</v>
      </c>
      <c r="AI53" s="21">
        <v>-1.2820399999999999E-2</v>
      </c>
      <c r="AJ53" s="21">
        <v>43</v>
      </c>
      <c r="AK53" s="21">
        <v>0.116119</v>
      </c>
      <c r="AL53">
        <f t="shared" si="6"/>
        <v>15.827654320987653</v>
      </c>
      <c r="AM53">
        <f t="shared" si="7"/>
        <v>1.8451404577777777</v>
      </c>
      <c r="AP53" s="9"/>
      <c r="AQ53" s="21">
        <v>1.4134199999999999</v>
      </c>
      <c r="AR53" s="21">
        <v>22.933800000000002</v>
      </c>
      <c r="AS53" s="21">
        <v>-8.8073700000000001E-3</v>
      </c>
      <c r="AT53" s="21">
        <v>43</v>
      </c>
      <c r="AU53" s="21">
        <v>1.41235</v>
      </c>
      <c r="AV53">
        <f t="shared" si="8"/>
        <v>10.873296296296296</v>
      </c>
      <c r="AW53">
        <f t="shared" si="9"/>
        <v>15.36853445111111</v>
      </c>
      <c r="AX53" s="9"/>
      <c r="AY53" s="21">
        <v>0.116577</v>
      </c>
      <c r="AZ53" s="21">
        <v>26.410599999999999</v>
      </c>
      <c r="BA53" s="21">
        <v>-1.29456E-2</v>
      </c>
      <c r="BB53" s="21">
        <v>43</v>
      </c>
      <c r="BC53" s="21">
        <v>0.11618000000000001</v>
      </c>
      <c r="BD53">
        <f t="shared" si="10"/>
        <v>15.982222222222221</v>
      </c>
      <c r="BE53">
        <f t="shared" si="11"/>
        <v>1.86315952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1.40839</v>
      </c>
      <c r="H54" s="21">
        <v>5.6694500000000003</v>
      </c>
      <c r="I54" s="21">
        <v>-9.0850800000000006E-3</v>
      </c>
      <c r="J54" s="21">
        <v>44</v>
      </c>
      <c r="K54" s="21">
        <v>1.40808</v>
      </c>
      <c r="L54">
        <f t="shared" si="0"/>
        <v>11.216148148148148</v>
      </c>
      <c r="M54">
        <f t="shared" si="1"/>
        <v>15.79671089037037</v>
      </c>
      <c r="N54" s="9"/>
      <c r="O54" s="21">
        <v>0.121613</v>
      </c>
      <c r="P54" s="21">
        <v>9.1462199999999996</v>
      </c>
      <c r="Q54" s="21">
        <v>-1.2811299999999999E-2</v>
      </c>
      <c r="R54" s="21">
        <v>44</v>
      </c>
      <c r="S54" s="21">
        <v>0.121063</v>
      </c>
      <c r="T54">
        <f t="shared" si="2"/>
        <v>15.816419753086418</v>
      </c>
      <c r="U54">
        <f t="shared" si="3"/>
        <v>1.9234822554320985</v>
      </c>
      <c r="X54" s="9"/>
      <c r="Y54" s="21">
        <v>1.40839</v>
      </c>
      <c r="Z54" s="21">
        <v>14.3047</v>
      </c>
      <c r="AA54" s="21">
        <v>-8.9630100000000004E-3</v>
      </c>
      <c r="AB54" s="21">
        <v>44</v>
      </c>
      <c r="AC54" s="21">
        <v>1.40717</v>
      </c>
      <c r="AD54">
        <f t="shared" si="4"/>
        <v>11.065444444444443</v>
      </c>
      <c r="AE54">
        <f t="shared" si="5"/>
        <v>15.58446130111111</v>
      </c>
      <c r="AF54" s="9"/>
      <c r="AG54" s="21">
        <v>0.121613</v>
      </c>
      <c r="AH54" s="21">
        <v>17.781400000000001</v>
      </c>
      <c r="AI54" s="21">
        <v>-1.28235E-2</v>
      </c>
      <c r="AJ54" s="21">
        <v>44</v>
      </c>
      <c r="AK54" s="21">
        <v>0.121216</v>
      </c>
      <c r="AL54">
        <f t="shared" si="6"/>
        <v>15.831481481481481</v>
      </c>
      <c r="AM54">
        <f t="shared" si="7"/>
        <v>1.9253139574074072</v>
      </c>
      <c r="AP54" s="9"/>
      <c r="AQ54" s="21">
        <v>1.40839</v>
      </c>
      <c r="AR54" s="21">
        <v>22.943899999999999</v>
      </c>
      <c r="AS54" s="21">
        <v>-8.9080800000000005E-3</v>
      </c>
      <c r="AT54" s="21">
        <v>44</v>
      </c>
      <c r="AU54" s="21">
        <v>1.40747</v>
      </c>
      <c r="AV54">
        <f t="shared" si="8"/>
        <v>10.99762962962963</v>
      </c>
      <c r="AW54">
        <f t="shared" si="9"/>
        <v>15.488951594074075</v>
      </c>
      <c r="AX54" s="9"/>
      <c r="AY54" s="21">
        <v>0.121613</v>
      </c>
      <c r="AZ54" s="21">
        <v>26.4206</v>
      </c>
      <c r="BA54" s="21">
        <v>-1.2936400000000001E-2</v>
      </c>
      <c r="BB54" s="21">
        <v>44</v>
      </c>
      <c r="BC54" s="21">
        <v>0.121185</v>
      </c>
      <c r="BD54">
        <f t="shared" si="10"/>
        <v>15.970864197530865</v>
      </c>
      <c r="BE54">
        <f t="shared" si="11"/>
        <v>1.9422647076543211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1.4033500000000001</v>
      </c>
      <c r="H55" s="21">
        <v>5.6795200000000001</v>
      </c>
      <c r="I55" s="21">
        <v>-9.2040999999999998E-3</v>
      </c>
      <c r="J55" s="21">
        <v>45</v>
      </c>
      <c r="K55" s="21">
        <v>1.40228</v>
      </c>
      <c r="L55">
        <f t="shared" si="0"/>
        <v>11.363086419753087</v>
      </c>
      <c r="M55">
        <f t="shared" si="1"/>
        <v>15.946387327160496</v>
      </c>
      <c r="N55" s="9"/>
      <c r="O55" s="21">
        <v>0.12664800000000001</v>
      </c>
      <c r="P55" s="21">
        <v>9.1562900000000003</v>
      </c>
      <c r="Q55" s="21">
        <v>-1.28021E-2</v>
      </c>
      <c r="R55" s="21">
        <v>45</v>
      </c>
      <c r="S55" s="21">
        <v>0.12597700000000001</v>
      </c>
      <c r="T55">
        <f t="shared" si="2"/>
        <v>15.805061728395062</v>
      </c>
      <c r="U55">
        <f t="shared" si="3"/>
        <v>2.0016794577777781</v>
      </c>
      <c r="X55" s="9"/>
      <c r="Y55" s="21">
        <v>1.4033500000000001</v>
      </c>
      <c r="Z55" s="21">
        <v>14.3147</v>
      </c>
      <c r="AA55" s="21">
        <v>-9.0637200000000008E-3</v>
      </c>
      <c r="AB55" s="21">
        <v>45</v>
      </c>
      <c r="AC55" s="21">
        <v>1.4032</v>
      </c>
      <c r="AD55">
        <f t="shared" si="4"/>
        <v>11.189777777777778</v>
      </c>
      <c r="AE55">
        <f t="shared" si="5"/>
        <v>15.703174644444445</v>
      </c>
      <c r="AF55" s="9"/>
      <c r="AG55" s="21">
        <v>0.12664800000000001</v>
      </c>
      <c r="AH55" s="21">
        <v>17.791499999999999</v>
      </c>
      <c r="AI55" s="21">
        <v>-1.28326E-2</v>
      </c>
      <c r="AJ55" s="21">
        <v>45</v>
      </c>
      <c r="AK55" s="21">
        <v>0.12612899999999999</v>
      </c>
      <c r="AL55">
        <f t="shared" si="6"/>
        <v>15.842716049382712</v>
      </c>
      <c r="AM55">
        <f t="shared" si="7"/>
        <v>2.0064483022222221</v>
      </c>
      <c r="AP55" s="9"/>
      <c r="AQ55" s="21">
        <v>1.4033500000000001</v>
      </c>
      <c r="AR55" s="21">
        <v>22.953900000000001</v>
      </c>
      <c r="AS55" s="21">
        <v>-9.0087899999999992E-3</v>
      </c>
      <c r="AT55" s="21">
        <v>45</v>
      </c>
      <c r="AU55" s="21">
        <v>1.40228</v>
      </c>
      <c r="AV55">
        <f t="shared" si="8"/>
        <v>11.121962962962963</v>
      </c>
      <c r="AW55">
        <f t="shared" si="9"/>
        <v>15.608006724074075</v>
      </c>
      <c r="AX55" s="9"/>
      <c r="AY55" s="21">
        <v>0.12664800000000001</v>
      </c>
      <c r="AZ55" s="21">
        <v>26.430700000000002</v>
      </c>
      <c r="BA55" s="21">
        <v>-1.29181E-2</v>
      </c>
      <c r="BB55" s="21">
        <v>45</v>
      </c>
      <c r="BC55" s="21">
        <v>0.12615999999999999</v>
      </c>
      <c r="BD55">
        <f t="shared" si="10"/>
        <v>15.94827160493827</v>
      </c>
      <c r="BE55">
        <f t="shared" si="11"/>
        <v>2.0198167022222222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1.39832</v>
      </c>
      <c r="H56" s="21">
        <v>5.6895899999999999</v>
      </c>
      <c r="I56" s="21">
        <v>-9.3017599999999992E-3</v>
      </c>
      <c r="J56" s="21">
        <v>46</v>
      </c>
      <c r="K56" s="21">
        <v>1.39771</v>
      </c>
      <c r="L56">
        <f t="shared" si="0"/>
        <v>11.483654320987652</v>
      </c>
      <c r="M56">
        <f t="shared" si="1"/>
        <v>16.057823510123455</v>
      </c>
      <c r="N56" s="9"/>
      <c r="O56" s="21">
        <v>0.13168299999999999</v>
      </c>
      <c r="P56" s="21">
        <v>9.1663599999999992</v>
      </c>
      <c r="Q56" s="21">
        <v>-1.2799100000000001E-2</v>
      </c>
      <c r="R56" s="21">
        <v>46</v>
      </c>
      <c r="S56" s="21">
        <v>0.13131699999999999</v>
      </c>
      <c r="T56">
        <f t="shared" si="2"/>
        <v>15.801358024691359</v>
      </c>
      <c r="U56">
        <f t="shared" si="3"/>
        <v>2.0807702287654322</v>
      </c>
      <c r="X56" s="9"/>
      <c r="Y56" s="21">
        <v>1.39832</v>
      </c>
      <c r="Z56" s="21">
        <v>14.3248</v>
      </c>
      <c r="AA56" s="21">
        <v>-9.1583299999999992E-3</v>
      </c>
      <c r="AB56" s="21">
        <v>46</v>
      </c>
      <c r="AC56" s="21">
        <v>1.39801</v>
      </c>
      <c r="AD56">
        <f t="shared" si="4"/>
        <v>11.306580246913578</v>
      </c>
      <c r="AE56">
        <f t="shared" si="5"/>
        <v>15.810217290864195</v>
      </c>
      <c r="AF56" s="9"/>
      <c r="AG56" s="21">
        <v>0.13168299999999999</v>
      </c>
      <c r="AH56" s="21">
        <v>17.801600000000001</v>
      </c>
      <c r="AI56" s="21">
        <v>-1.2826499999999999E-2</v>
      </c>
      <c r="AJ56" s="21">
        <v>46</v>
      </c>
      <c r="AK56" s="21">
        <v>0.13122600000000001</v>
      </c>
      <c r="AL56">
        <f t="shared" si="6"/>
        <v>15.835185185185185</v>
      </c>
      <c r="AM56">
        <f t="shared" si="7"/>
        <v>2.0852246907407408</v>
      </c>
      <c r="AP56" s="9"/>
      <c r="AQ56" s="21">
        <v>1.39832</v>
      </c>
      <c r="AR56" s="21">
        <v>22.963999999999999</v>
      </c>
      <c r="AS56" s="21">
        <v>-9.1064500000000003E-3</v>
      </c>
      <c r="AT56" s="21">
        <v>46</v>
      </c>
      <c r="AU56" s="21">
        <v>1.39771</v>
      </c>
      <c r="AV56">
        <f t="shared" si="8"/>
        <v>11.24253086419753</v>
      </c>
      <c r="AW56">
        <f t="shared" si="9"/>
        <v>15.720655758024691</v>
      </c>
      <c r="AX56" s="9"/>
      <c r="AY56" s="21">
        <v>0.13168299999999999</v>
      </c>
      <c r="AZ56" s="21">
        <v>26.440799999999999</v>
      </c>
      <c r="BA56" s="21">
        <v>-1.28906E-2</v>
      </c>
      <c r="BB56" s="21">
        <v>46</v>
      </c>
      <c r="BC56" s="21">
        <v>0.13125600000000001</v>
      </c>
      <c r="BD56">
        <f t="shared" si="10"/>
        <v>15.914320987654323</v>
      </c>
      <c r="BE56">
        <f t="shared" si="11"/>
        <v>2.0956455306172841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1.3932800000000001</v>
      </c>
      <c r="H57" s="21">
        <v>5.6996599999999997</v>
      </c>
      <c r="I57" s="21">
        <v>-9.3933100000000002E-3</v>
      </c>
      <c r="J57" s="21">
        <v>47</v>
      </c>
      <c r="K57" s="21">
        <v>1.3922099999999999</v>
      </c>
      <c r="L57">
        <f t="shared" si="0"/>
        <v>11.596679012345678</v>
      </c>
      <c r="M57">
        <f t="shared" si="1"/>
        <v>16.157420934320989</v>
      </c>
      <c r="N57" s="9"/>
      <c r="O57" s="21">
        <v>0.13671900000000001</v>
      </c>
      <c r="P57" s="21">
        <v>9.1764399999999995</v>
      </c>
      <c r="Q57" s="21">
        <v>-1.2796E-2</v>
      </c>
      <c r="R57" s="21">
        <v>47</v>
      </c>
      <c r="S57" s="21">
        <v>0.13619999999999999</v>
      </c>
      <c r="T57">
        <f t="shared" si="2"/>
        <v>15.79753086419753</v>
      </c>
      <c r="U57">
        <f t="shared" si="3"/>
        <v>2.1598226222222223</v>
      </c>
      <c r="X57" s="9"/>
      <c r="Y57" s="21">
        <v>1.3932800000000001</v>
      </c>
      <c r="Z57" s="21">
        <v>14.334899999999999</v>
      </c>
      <c r="AA57" s="21">
        <v>-9.2559800000000005E-3</v>
      </c>
      <c r="AB57" s="21">
        <v>47</v>
      </c>
      <c r="AC57" s="21">
        <v>1.39252</v>
      </c>
      <c r="AD57">
        <f t="shared" si="4"/>
        <v>11.427135802469136</v>
      </c>
      <c r="AE57">
        <f t="shared" si="5"/>
        <v>15.921199770864199</v>
      </c>
      <c r="AF57" s="9"/>
      <c r="AG57" s="21">
        <v>0.13671900000000001</v>
      </c>
      <c r="AH57" s="21">
        <v>17.811599999999999</v>
      </c>
      <c r="AI57" s="21">
        <v>-1.2820399999999999E-2</v>
      </c>
      <c r="AJ57" s="21">
        <v>47</v>
      </c>
      <c r="AK57" s="21">
        <v>0.13619999999999999</v>
      </c>
      <c r="AL57">
        <f t="shared" si="6"/>
        <v>15.827654320987653</v>
      </c>
      <c r="AM57">
        <f t="shared" si="7"/>
        <v>2.1639410711111111</v>
      </c>
      <c r="AP57" s="9"/>
      <c r="AQ57" s="21">
        <v>1.3932800000000001</v>
      </c>
      <c r="AR57" s="21">
        <v>22.9741</v>
      </c>
      <c r="AS57" s="21">
        <v>-9.1979999999999996E-3</v>
      </c>
      <c r="AT57" s="21">
        <v>47</v>
      </c>
      <c r="AU57" s="21">
        <v>1.39252</v>
      </c>
      <c r="AV57">
        <f t="shared" si="8"/>
        <v>11.355555555555554</v>
      </c>
      <c r="AW57">
        <f t="shared" si="9"/>
        <v>15.821468444444443</v>
      </c>
      <c r="AX57" s="9"/>
      <c r="AY57" s="21">
        <v>0.13671900000000001</v>
      </c>
      <c r="AZ57" s="21">
        <v>26.450900000000001</v>
      </c>
      <c r="BA57" s="21">
        <v>-1.28723E-2</v>
      </c>
      <c r="BB57" s="21">
        <v>47</v>
      </c>
      <c r="BC57" s="21">
        <v>0.13619999999999999</v>
      </c>
      <c r="BD57">
        <f t="shared" si="10"/>
        <v>15.891728395061728</v>
      </c>
      <c r="BE57">
        <f t="shared" si="11"/>
        <v>2.1727012144444444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1.3882399999999999</v>
      </c>
      <c r="H58" s="21">
        <v>5.7097300000000004</v>
      </c>
      <c r="I58" s="21">
        <v>-9.4695999999999999E-3</v>
      </c>
      <c r="J58" s="21">
        <v>48</v>
      </c>
      <c r="K58" s="21">
        <v>1.3870199999999999</v>
      </c>
      <c r="L58">
        <f t="shared" si="0"/>
        <v>11.690864197530864</v>
      </c>
      <c r="M58">
        <f t="shared" si="1"/>
        <v>16.229725313580246</v>
      </c>
      <c r="N58" s="9"/>
      <c r="O58" s="21">
        <v>0.14175399999999999</v>
      </c>
      <c r="P58" s="21">
        <v>9.1865100000000002</v>
      </c>
      <c r="Q58" s="21">
        <v>-1.27899E-2</v>
      </c>
      <c r="R58" s="21">
        <v>48</v>
      </c>
      <c r="S58" s="21">
        <v>0.141235</v>
      </c>
      <c r="T58">
        <f t="shared" si="2"/>
        <v>15.79</v>
      </c>
      <c r="U58">
        <f t="shared" si="3"/>
        <v>2.2382956599999999</v>
      </c>
      <c r="X58" s="9"/>
      <c r="Y58" s="21">
        <v>1.3882399999999999</v>
      </c>
      <c r="Z58" s="21">
        <v>14.344900000000001</v>
      </c>
      <c r="AA58" s="21">
        <v>-9.3475299999999997E-3</v>
      </c>
      <c r="AB58" s="21">
        <v>48</v>
      </c>
      <c r="AC58" s="21">
        <v>1.38733</v>
      </c>
      <c r="AD58">
        <f t="shared" si="4"/>
        <v>11.540160493827159</v>
      </c>
      <c r="AE58">
        <f t="shared" si="5"/>
        <v>16.020512403950615</v>
      </c>
      <c r="AF58" s="9"/>
      <c r="AG58" s="21">
        <v>0.14175399999999999</v>
      </c>
      <c r="AH58" s="21">
        <v>17.8217</v>
      </c>
      <c r="AI58" s="21">
        <v>-1.28174E-2</v>
      </c>
      <c r="AJ58" s="21">
        <v>48</v>
      </c>
      <c r="AK58" s="21">
        <v>0.141205</v>
      </c>
      <c r="AL58">
        <f t="shared" si="6"/>
        <v>15.82395061728395</v>
      </c>
      <c r="AM58">
        <f t="shared" si="7"/>
        <v>2.2431082958024691</v>
      </c>
      <c r="AP58" s="9"/>
      <c r="AQ58" s="21">
        <v>1.3882399999999999</v>
      </c>
      <c r="AR58" s="21">
        <v>22.984200000000001</v>
      </c>
      <c r="AS58" s="21">
        <v>-9.2864999999999996E-3</v>
      </c>
      <c r="AT58" s="21">
        <v>48</v>
      </c>
      <c r="AU58" s="21">
        <v>1.3876299999999999</v>
      </c>
      <c r="AV58">
        <f t="shared" si="8"/>
        <v>11.464814814814813</v>
      </c>
      <c r="AW58">
        <f t="shared" si="9"/>
        <v>15.915914518518516</v>
      </c>
      <c r="AX58" s="9"/>
      <c r="AY58" s="21">
        <v>0.14175399999999999</v>
      </c>
      <c r="AZ58" s="21">
        <v>26.460899999999999</v>
      </c>
      <c r="BA58" s="21">
        <v>-1.28693E-2</v>
      </c>
      <c r="BB58" s="21">
        <v>48</v>
      </c>
      <c r="BC58" s="21">
        <v>0.141296</v>
      </c>
      <c r="BD58">
        <f t="shared" si="10"/>
        <v>15.888024691358023</v>
      </c>
      <c r="BE58">
        <f t="shared" si="11"/>
        <v>2.2521910520987651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1.3832100000000001</v>
      </c>
      <c r="H59" s="21">
        <v>5.7198000000000002</v>
      </c>
      <c r="I59" s="21">
        <v>-9.5519999999999997E-3</v>
      </c>
      <c r="J59" s="21">
        <v>49</v>
      </c>
      <c r="K59" s="21">
        <v>1.3821399999999999</v>
      </c>
      <c r="L59">
        <f t="shared" si="0"/>
        <v>11.792592592592591</v>
      </c>
      <c r="M59">
        <f t="shared" si="1"/>
        <v>16.311631999999999</v>
      </c>
      <c r="N59" s="9"/>
      <c r="O59" s="21">
        <v>0.14679</v>
      </c>
      <c r="P59" s="21">
        <v>9.1965800000000009</v>
      </c>
      <c r="Q59" s="21">
        <v>-1.2799100000000001E-2</v>
      </c>
      <c r="R59" s="21">
        <v>49</v>
      </c>
      <c r="S59" s="21">
        <v>0.14636199999999999</v>
      </c>
      <c r="T59">
        <f t="shared" si="2"/>
        <v>15.801358024691359</v>
      </c>
      <c r="U59">
        <f t="shared" si="3"/>
        <v>2.3194813444444446</v>
      </c>
      <c r="X59" s="9"/>
      <c r="Y59" s="21">
        <v>1.3832100000000001</v>
      </c>
      <c r="Z59" s="21">
        <v>14.355</v>
      </c>
      <c r="AA59" s="21">
        <v>-9.4299299999999996E-3</v>
      </c>
      <c r="AB59" s="21">
        <v>49</v>
      </c>
      <c r="AC59" s="21">
        <v>1.3821399999999999</v>
      </c>
      <c r="AD59">
        <f t="shared" si="4"/>
        <v>11.641888888888888</v>
      </c>
      <c r="AE59">
        <f t="shared" si="5"/>
        <v>16.103177129999999</v>
      </c>
      <c r="AF59" s="9"/>
      <c r="AG59" s="21">
        <v>0.14679</v>
      </c>
      <c r="AH59" s="21">
        <v>17.831800000000001</v>
      </c>
      <c r="AI59" s="21">
        <v>-1.28082E-2</v>
      </c>
      <c r="AJ59" s="21">
        <v>49</v>
      </c>
      <c r="AK59" s="21">
        <v>0.14636199999999999</v>
      </c>
      <c r="AL59">
        <f t="shared" si="6"/>
        <v>15.812592592592594</v>
      </c>
      <c r="AM59">
        <f t="shared" si="7"/>
        <v>2.3211304666666668</v>
      </c>
      <c r="AP59" s="9"/>
      <c r="AQ59" s="21">
        <v>1.3832100000000001</v>
      </c>
      <c r="AR59" s="21">
        <v>22.994199999999999</v>
      </c>
      <c r="AS59" s="21">
        <v>-9.3719500000000004E-3</v>
      </c>
      <c r="AT59" s="21">
        <v>49</v>
      </c>
      <c r="AU59" s="21">
        <v>1.3827499999999999</v>
      </c>
      <c r="AV59">
        <f t="shared" si="8"/>
        <v>11.570308641975307</v>
      </c>
      <c r="AW59">
        <f t="shared" si="9"/>
        <v>16.004166616666666</v>
      </c>
      <c r="AX59" s="9"/>
      <c r="AY59" s="21">
        <v>0.14679</v>
      </c>
      <c r="AZ59" s="21">
        <v>26.471</v>
      </c>
      <c r="BA59" s="21">
        <v>-1.28845E-2</v>
      </c>
      <c r="BB59" s="21">
        <v>49</v>
      </c>
      <c r="BC59" s="21">
        <v>0.14630099999999999</v>
      </c>
      <c r="BD59">
        <f t="shared" si="10"/>
        <v>15.906790123456791</v>
      </c>
      <c r="BE59">
        <f t="shared" si="11"/>
        <v>2.3349577222222222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1.3781699999999999</v>
      </c>
      <c r="H60" s="21">
        <v>5.72987</v>
      </c>
      <c r="I60" s="21">
        <v>-9.6435500000000007E-3</v>
      </c>
      <c r="J60" s="21">
        <v>50</v>
      </c>
      <c r="K60" s="21">
        <v>1.3775599999999999</v>
      </c>
      <c r="L60">
        <f t="shared" si="0"/>
        <v>11.905617283950617</v>
      </c>
      <c r="M60">
        <f t="shared" si="1"/>
        <v>16.40796457222222</v>
      </c>
      <c r="N60" s="9"/>
      <c r="O60" s="21">
        <v>0.15182499999999999</v>
      </c>
      <c r="P60" s="21">
        <v>9.2066499999999998</v>
      </c>
      <c r="Q60" s="21">
        <v>-1.28021E-2</v>
      </c>
      <c r="R60" s="21">
        <v>50</v>
      </c>
      <c r="S60" s="21">
        <v>0.151337</v>
      </c>
      <c r="T60">
        <f t="shared" si="2"/>
        <v>15.805061728395062</v>
      </c>
      <c r="U60">
        <f t="shared" si="3"/>
        <v>2.39960349691358</v>
      </c>
      <c r="X60" s="9"/>
      <c r="Y60" s="21">
        <v>1.3781699999999999</v>
      </c>
      <c r="Z60" s="21">
        <v>14.3651</v>
      </c>
      <c r="AA60" s="21">
        <v>-9.5123299999999994E-3</v>
      </c>
      <c r="AB60" s="21">
        <v>50</v>
      </c>
      <c r="AC60" s="21">
        <v>1.3775599999999999</v>
      </c>
      <c r="AD60">
        <f t="shared" si="4"/>
        <v>11.743617283950616</v>
      </c>
      <c r="AE60">
        <f t="shared" si="5"/>
        <v>16.184701032222218</v>
      </c>
      <c r="AF60" s="9"/>
      <c r="AG60" s="21">
        <v>0.15182499999999999</v>
      </c>
      <c r="AH60" s="21">
        <v>17.841899999999999</v>
      </c>
      <c r="AI60" s="21">
        <v>-1.28082E-2</v>
      </c>
      <c r="AJ60" s="21">
        <v>50</v>
      </c>
      <c r="AK60" s="21">
        <v>0.15118400000000001</v>
      </c>
      <c r="AL60">
        <f t="shared" si="6"/>
        <v>15.812592592592594</v>
      </c>
      <c r="AM60">
        <f t="shared" si="7"/>
        <v>2.4007468703703703</v>
      </c>
      <c r="AP60" s="9"/>
      <c r="AQ60" s="21">
        <v>1.3781699999999999</v>
      </c>
      <c r="AR60" s="21">
        <v>23.004300000000001</v>
      </c>
      <c r="AS60" s="21">
        <v>-9.4390900000000007E-3</v>
      </c>
      <c r="AT60" s="21">
        <v>50</v>
      </c>
      <c r="AU60" s="21">
        <v>1.3778699999999999</v>
      </c>
      <c r="AV60">
        <f t="shared" si="8"/>
        <v>11.653197530864198</v>
      </c>
      <c r="AW60">
        <f t="shared" si="9"/>
        <v>16.060087241111109</v>
      </c>
      <c r="AX60" s="9"/>
      <c r="AY60" s="21">
        <v>0.15182499999999999</v>
      </c>
      <c r="AZ60" s="21">
        <v>26.481100000000001</v>
      </c>
      <c r="BA60" s="21">
        <v>-1.28845E-2</v>
      </c>
      <c r="BB60" s="21">
        <v>50</v>
      </c>
      <c r="BC60" s="21">
        <v>0.15127599999999999</v>
      </c>
      <c r="BD60">
        <f t="shared" si="10"/>
        <v>15.906790123456791</v>
      </c>
      <c r="BE60">
        <f t="shared" si="11"/>
        <v>2.415048410493827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1.37314</v>
      </c>
      <c r="H61" s="21">
        <v>5.7399399999999998</v>
      </c>
      <c r="I61" s="21">
        <v>-9.7381599999999992E-3</v>
      </c>
      <c r="J61" s="21">
        <v>51</v>
      </c>
      <c r="K61" s="21">
        <v>1.3729899999999999</v>
      </c>
      <c r="L61">
        <f t="shared" si="0"/>
        <v>12.022419753086417</v>
      </c>
      <c r="M61">
        <f t="shared" si="1"/>
        <v>16.508465459753083</v>
      </c>
      <c r="N61" s="9"/>
      <c r="O61" s="21">
        <v>0.15686</v>
      </c>
      <c r="P61" s="21">
        <v>9.2167200000000005</v>
      </c>
      <c r="Q61" s="21">
        <v>-1.2805199999999999E-2</v>
      </c>
      <c r="R61" s="21">
        <v>51</v>
      </c>
      <c r="S61" s="21">
        <v>0.156281</v>
      </c>
      <c r="T61">
        <f t="shared" si="2"/>
        <v>15.808888888888886</v>
      </c>
      <c r="U61">
        <f t="shared" si="3"/>
        <v>2.4797823111111108</v>
      </c>
      <c r="X61" s="9"/>
      <c r="Y61" s="21">
        <v>1.37314</v>
      </c>
      <c r="Z61" s="21">
        <v>14.3752</v>
      </c>
      <c r="AA61" s="21">
        <v>-9.5825200000000006E-3</v>
      </c>
      <c r="AB61" s="21">
        <v>51</v>
      </c>
      <c r="AC61" s="21">
        <v>1.3717699999999999</v>
      </c>
      <c r="AD61">
        <f t="shared" si="4"/>
        <v>11.830271604938272</v>
      </c>
      <c r="AE61">
        <f t="shared" si="5"/>
        <v>16.24461915160494</v>
      </c>
      <c r="AF61" s="9"/>
      <c r="AG61" s="21">
        <v>0.15686</v>
      </c>
      <c r="AH61" s="21">
        <v>17.851900000000001</v>
      </c>
      <c r="AI61" s="21">
        <v>-1.28021E-2</v>
      </c>
      <c r="AJ61" s="21">
        <v>51</v>
      </c>
      <c r="AK61" s="21">
        <v>0.15637200000000001</v>
      </c>
      <c r="AL61">
        <f t="shared" si="6"/>
        <v>15.805061728395062</v>
      </c>
      <c r="AM61">
        <f t="shared" si="7"/>
        <v>2.4791819827160495</v>
      </c>
      <c r="AP61" s="9"/>
      <c r="AQ61" s="21">
        <v>1.37314</v>
      </c>
      <c r="AR61" s="21">
        <v>23.014399999999998</v>
      </c>
      <c r="AS61" s="21">
        <v>-9.5062299999999992E-3</v>
      </c>
      <c r="AT61" s="21">
        <v>51</v>
      </c>
      <c r="AU61" s="21">
        <v>1.3726799999999999</v>
      </c>
      <c r="AV61">
        <f t="shared" si="8"/>
        <v>11.736086419753084</v>
      </c>
      <c r="AW61">
        <f t="shared" si="9"/>
        <v>16.115289706419752</v>
      </c>
      <c r="AX61" s="9"/>
      <c r="AY61" s="21">
        <v>0.15686</v>
      </c>
      <c r="AZ61" s="21">
        <v>26.491099999999999</v>
      </c>
      <c r="BA61" s="21">
        <v>-1.28662E-2</v>
      </c>
      <c r="BB61" s="21">
        <v>51</v>
      </c>
      <c r="BC61" s="21">
        <v>0.15640299999999999</v>
      </c>
      <c r="BD61">
        <f t="shared" si="10"/>
        <v>15.884197530864196</v>
      </c>
      <c r="BE61">
        <f t="shared" si="11"/>
        <v>2.4915952246913577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1.3681000000000001</v>
      </c>
      <c r="H62" s="21">
        <v>5.7500200000000001</v>
      </c>
      <c r="I62" s="21">
        <v>-9.8174999999999998E-3</v>
      </c>
      <c r="J62" s="21">
        <v>52</v>
      </c>
      <c r="K62" s="21">
        <v>1.3674900000000001</v>
      </c>
      <c r="L62">
        <f t="shared" si="0"/>
        <v>12.12037037037037</v>
      </c>
      <c r="M62">
        <f t="shared" si="1"/>
        <v>16.581878703703705</v>
      </c>
      <c r="N62" s="9"/>
      <c r="O62" s="21">
        <v>0.16189600000000001</v>
      </c>
      <c r="P62" s="21">
        <v>9.2267899999999994</v>
      </c>
      <c r="Q62" s="21">
        <v>-1.28021E-2</v>
      </c>
      <c r="R62" s="21">
        <v>52</v>
      </c>
      <c r="S62" s="21">
        <v>0.16131599999999999</v>
      </c>
      <c r="T62">
        <f t="shared" si="2"/>
        <v>15.805061728395062</v>
      </c>
      <c r="U62">
        <f t="shared" si="3"/>
        <v>2.5587762735802473</v>
      </c>
      <c r="X62" s="9"/>
      <c r="Y62" s="21">
        <v>1.3681000000000001</v>
      </c>
      <c r="Z62" s="21">
        <v>14.385199999999999</v>
      </c>
      <c r="AA62" s="21">
        <v>-9.6435500000000007E-3</v>
      </c>
      <c r="AB62" s="21">
        <v>52</v>
      </c>
      <c r="AC62" s="21">
        <v>1.3671899999999999</v>
      </c>
      <c r="AD62">
        <f t="shared" si="4"/>
        <v>11.905617283950617</v>
      </c>
      <c r="AE62">
        <f t="shared" si="5"/>
        <v>16.288075006172839</v>
      </c>
      <c r="AF62" s="9"/>
      <c r="AG62" s="21">
        <v>0.16189600000000001</v>
      </c>
      <c r="AH62" s="21">
        <v>17.861999999999998</v>
      </c>
      <c r="AI62" s="21">
        <v>-1.2793000000000001E-2</v>
      </c>
      <c r="AJ62" s="21">
        <v>52</v>
      </c>
      <c r="AK62" s="21">
        <v>0.16153000000000001</v>
      </c>
      <c r="AL62">
        <f t="shared" si="6"/>
        <v>15.793827160493827</v>
      </c>
      <c r="AM62">
        <f t="shared" si="7"/>
        <v>2.5569574419753089</v>
      </c>
      <c r="AP62" s="9"/>
      <c r="AQ62" s="21">
        <v>1.3681000000000001</v>
      </c>
      <c r="AR62" s="21">
        <v>23.0244</v>
      </c>
      <c r="AS62" s="21">
        <v>-9.5703100000000003E-3</v>
      </c>
      <c r="AT62" s="21">
        <v>52</v>
      </c>
      <c r="AU62" s="21">
        <v>1.3677999999999999</v>
      </c>
      <c r="AV62">
        <f t="shared" si="8"/>
        <v>11.815197530864198</v>
      </c>
      <c r="AW62">
        <f t="shared" si="9"/>
        <v>16.164371741975312</v>
      </c>
      <c r="AX62" s="9"/>
      <c r="AY62" s="21">
        <v>0.16189600000000001</v>
      </c>
      <c r="AZ62" s="21">
        <v>26.501200000000001</v>
      </c>
      <c r="BA62" s="21">
        <v>-1.2860099999999999E-2</v>
      </c>
      <c r="BB62" s="21">
        <v>52</v>
      </c>
      <c r="BC62" s="21">
        <v>0.161469</v>
      </c>
      <c r="BD62">
        <f t="shared" si="10"/>
        <v>15.876666666666663</v>
      </c>
      <c r="BE62">
        <f t="shared" si="11"/>
        <v>2.5703688266666664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1.36307</v>
      </c>
      <c r="H63" s="21">
        <v>5.7600899999999999</v>
      </c>
      <c r="I63" s="21">
        <v>-9.8998999999999997E-3</v>
      </c>
      <c r="J63" s="21">
        <v>53</v>
      </c>
      <c r="K63" s="21">
        <v>1.3626100000000001</v>
      </c>
      <c r="L63">
        <f t="shared" si="0"/>
        <v>12.222098765432097</v>
      </c>
      <c r="M63">
        <f t="shared" si="1"/>
        <v>16.659576164197528</v>
      </c>
      <c r="N63" s="9"/>
      <c r="O63" s="21">
        <v>0.166931</v>
      </c>
      <c r="P63" s="21">
        <v>9.2368600000000001</v>
      </c>
      <c r="Q63" s="21">
        <v>-1.2796E-2</v>
      </c>
      <c r="R63" s="21">
        <v>53</v>
      </c>
      <c r="S63" s="21">
        <v>0.166321</v>
      </c>
      <c r="T63">
        <f t="shared" si="2"/>
        <v>15.79753086419753</v>
      </c>
      <c r="U63">
        <f t="shared" si="3"/>
        <v>2.6370976246913576</v>
      </c>
      <c r="X63" s="9"/>
      <c r="Y63" s="21">
        <v>1.36307</v>
      </c>
      <c r="Z63" s="21">
        <v>14.395300000000001</v>
      </c>
      <c r="AA63" s="21">
        <v>-9.70764E-3</v>
      </c>
      <c r="AB63" s="21">
        <v>53</v>
      </c>
      <c r="AC63" s="21">
        <v>1.3616900000000001</v>
      </c>
      <c r="AD63">
        <f t="shared" si="4"/>
        <v>11.98474074074074</v>
      </c>
      <c r="AE63">
        <f t="shared" si="5"/>
        <v>16.336040561481482</v>
      </c>
      <c r="AF63" s="9"/>
      <c r="AG63" s="21">
        <v>0.166931</v>
      </c>
      <c r="AH63" s="21">
        <v>17.8721</v>
      </c>
      <c r="AI63" s="21">
        <v>-1.27686E-2</v>
      </c>
      <c r="AJ63" s="21">
        <v>53</v>
      </c>
      <c r="AK63" s="21">
        <v>0.16644300000000001</v>
      </c>
      <c r="AL63">
        <f t="shared" si="6"/>
        <v>15.763703703703703</v>
      </c>
      <c r="AM63">
        <f t="shared" si="7"/>
        <v>2.6314508229629627</v>
      </c>
      <c r="AP63" s="9"/>
      <c r="AQ63" s="21">
        <v>1.36307</v>
      </c>
      <c r="AR63" s="21">
        <v>23.034500000000001</v>
      </c>
      <c r="AS63" s="21">
        <v>-9.6404999999999998E-3</v>
      </c>
      <c r="AT63" s="21">
        <v>53</v>
      </c>
      <c r="AU63" s="21">
        <v>1.3626100000000001</v>
      </c>
      <c r="AV63">
        <f t="shared" si="8"/>
        <v>11.90185185185185</v>
      </c>
      <c r="AW63">
        <f t="shared" si="9"/>
        <v>16.2230572037037</v>
      </c>
      <c r="AX63" s="9"/>
      <c r="AY63" s="21">
        <v>0.166931</v>
      </c>
      <c r="AZ63" s="21">
        <v>26.511299999999999</v>
      </c>
      <c r="BA63" s="21">
        <v>-1.2851E-2</v>
      </c>
      <c r="BB63" s="21">
        <v>53</v>
      </c>
      <c r="BC63" s="21">
        <v>0.166382</v>
      </c>
      <c r="BD63">
        <f t="shared" si="10"/>
        <v>15.865432098765432</v>
      </c>
      <c r="BE63">
        <f t="shared" si="11"/>
        <v>2.648432445679012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1.3580300000000001</v>
      </c>
      <c r="H64" s="21">
        <v>5.7701599999999997</v>
      </c>
      <c r="I64" s="21">
        <v>-9.9670399999999999E-3</v>
      </c>
      <c r="J64" s="21">
        <v>54</v>
      </c>
      <c r="K64" s="21">
        <v>1.3571200000000001</v>
      </c>
      <c r="L64">
        <f t="shared" si="0"/>
        <v>12.304987654320986</v>
      </c>
      <c r="M64">
        <f t="shared" si="1"/>
        <v>16.710542384197527</v>
      </c>
      <c r="N64" s="9"/>
      <c r="O64" s="21">
        <v>0.17196700000000001</v>
      </c>
      <c r="P64" s="21">
        <v>9.2469300000000008</v>
      </c>
      <c r="Q64" s="21">
        <v>-1.27899E-2</v>
      </c>
      <c r="R64" s="21">
        <v>54</v>
      </c>
      <c r="S64" s="21">
        <v>0.17147799999999999</v>
      </c>
      <c r="T64">
        <f t="shared" si="2"/>
        <v>15.79</v>
      </c>
      <c r="U64">
        <f t="shared" si="3"/>
        <v>2.7153589299999998</v>
      </c>
      <c r="X64" s="9"/>
      <c r="Y64" s="21">
        <v>1.3580300000000001</v>
      </c>
      <c r="Z64" s="21">
        <v>14.4054</v>
      </c>
      <c r="AA64" s="21">
        <v>-9.7778299999999995E-3</v>
      </c>
      <c r="AB64" s="21">
        <v>54</v>
      </c>
      <c r="AC64" s="21">
        <v>1.3574200000000001</v>
      </c>
      <c r="AD64">
        <f t="shared" si="4"/>
        <v>12.071395061728394</v>
      </c>
      <c r="AE64">
        <f t="shared" si="5"/>
        <v>16.39331663567901</v>
      </c>
      <c r="AF64" s="9"/>
      <c r="AG64" s="21">
        <v>0.17196700000000001</v>
      </c>
      <c r="AH64" s="21">
        <v>17.882100000000001</v>
      </c>
      <c r="AI64" s="21">
        <v>-1.27411E-2</v>
      </c>
      <c r="AJ64" s="21">
        <v>54</v>
      </c>
      <c r="AK64" s="21">
        <v>0.17144799999999999</v>
      </c>
      <c r="AL64">
        <f t="shared" si="6"/>
        <v>15.729753086419752</v>
      </c>
      <c r="AM64">
        <f t="shared" si="7"/>
        <v>2.7049984490123458</v>
      </c>
      <c r="AP64" s="9"/>
      <c r="AQ64" s="21">
        <v>1.3580300000000001</v>
      </c>
      <c r="AR64" s="21">
        <v>23.044599999999999</v>
      </c>
      <c r="AS64" s="21">
        <v>-9.7137500000000002E-3</v>
      </c>
      <c r="AT64" s="21">
        <v>54</v>
      </c>
      <c r="AU64" s="21">
        <v>1.3568100000000001</v>
      </c>
      <c r="AV64">
        <f t="shared" si="8"/>
        <v>11.992283950617283</v>
      </c>
      <c r="AW64">
        <f t="shared" si="9"/>
        <v>16.285881373456789</v>
      </c>
      <c r="AX64" s="9"/>
      <c r="AY64" s="21">
        <v>0.17196700000000001</v>
      </c>
      <c r="AZ64" s="21">
        <v>26.5214</v>
      </c>
      <c r="BA64" s="21">
        <v>-1.2847900000000001E-2</v>
      </c>
      <c r="BB64" s="21">
        <v>54</v>
      </c>
      <c r="BC64" s="21">
        <v>0.17138700000000001</v>
      </c>
      <c r="BD64">
        <f t="shared" si="10"/>
        <v>15.861604938271604</v>
      </c>
      <c r="BE64">
        <f t="shared" si="11"/>
        <v>2.7276726164197531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1.353</v>
      </c>
      <c r="H65" s="21">
        <v>5.7802300000000004</v>
      </c>
      <c r="I65" s="21">
        <v>-1.00342E-2</v>
      </c>
      <c r="J65" s="21">
        <v>55</v>
      </c>
      <c r="K65" s="21">
        <v>1.35162</v>
      </c>
      <c r="L65">
        <f t="shared" si="0"/>
        <v>12.3879012345679</v>
      </c>
      <c r="M65">
        <f t="shared" si="1"/>
        <v>16.760830370370368</v>
      </c>
      <c r="N65" s="9"/>
      <c r="O65" s="21">
        <v>0.17700199999999999</v>
      </c>
      <c r="P65" s="21">
        <v>9.2569999999999997</v>
      </c>
      <c r="Q65" s="21">
        <v>-1.27899E-2</v>
      </c>
      <c r="R65" s="21">
        <v>55</v>
      </c>
      <c r="S65" s="21">
        <v>0.176483</v>
      </c>
      <c r="T65">
        <f t="shared" si="2"/>
        <v>15.79</v>
      </c>
      <c r="U65">
        <f t="shared" si="3"/>
        <v>2.7948615799999996</v>
      </c>
      <c r="X65" s="9"/>
      <c r="Y65" s="21">
        <v>1.353</v>
      </c>
      <c r="Z65" s="21">
        <v>14.4154</v>
      </c>
      <c r="AA65" s="21">
        <v>-9.85107E-3</v>
      </c>
      <c r="AB65" s="21">
        <v>55</v>
      </c>
      <c r="AC65" s="21">
        <v>1.35223</v>
      </c>
      <c r="AD65">
        <f t="shared" si="4"/>
        <v>12.161814814814814</v>
      </c>
      <c r="AE65">
        <f t="shared" si="5"/>
        <v>16.454935444444445</v>
      </c>
      <c r="AF65" s="9"/>
      <c r="AG65" s="21">
        <v>0.17700199999999999</v>
      </c>
      <c r="AH65" s="21">
        <v>17.892199999999999</v>
      </c>
      <c r="AI65" s="21">
        <v>-1.27441E-2</v>
      </c>
      <c r="AJ65" s="21">
        <v>55</v>
      </c>
      <c r="AK65" s="21">
        <v>0.176453</v>
      </c>
      <c r="AL65">
        <f t="shared" si="6"/>
        <v>15.733456790123457</v>
      </c>
      <c r="AM65">
        <f t="shared" si="7"/>
        <v>2.7848533187654319</v>
      </c>
      <c r="AP65" s="9"/>
      <c r="AQ65" s="21">
        <v>1.353</v>
      </c>
      <c r="AR65" s="21">
        <v>23.0547</v>
      </c>
      <c r="AS65" s="21">
        <v>-9.7900399999999999E-3</v>
      </c>
      <c r="AT65" s="21">
        <v>55</v>
      </c>
      <c r="AU65" s="21">
        <v>1.3519300000000001</v>
      </c>
      <c r="AV65">
        <f t="shared" si="8"/>
        <v>12.086469135802469</v>
      </c>
      <c r="AW65">
        <f t="shared" si="9"/>
        <v>16.352992740740738</v>
      </c>
      <c r="AX65" s="9"/>
      <c r="AY65" s="21">
        <v>0.17700199999999999</v>
      </c>
      <c r="AZ65" s="21">
        <v>26.531400000000001</v>
      </c>
      <c r="BA65" s="21">
        <v>-1.28418E-2</v>
      </c>
      <c r="BB65" s="21">
        <v>55</v>
      </c>
      <c r="BC65" s="21">
        <v>0.17660500000000001</v>
      </c>
      <c r="BD65">
        <f t="shared" si="10"/>
        <v>15.854074074074072</v>
      </c>
      <c r="BE65">
        <f t="shared" si="11"/>
        <v>2.806202819259259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1.34796</v>
      </c>
      <c r="H66" s="21">
        <v>5.7903000000000002</v>
      </c>
      <c r="I66" s="21">
        <v>-1.00952E-2</v>
      </c>
      <c r="J66" s="21">
        <v>56</v>
      </c>
      <c r="K66" s="21">
        <v>1.34735</v>
      </c>
      <c r="L66">
        <f t="shared" si="0"/>
        <v>12.463209876543209</v>
      </c>
      <c r="M66">
        <f t="shared" si="1"/>
        <v>16.799908385185184</v>
      </c>
      <c r="N66" s="9"/>
      <c r="O66" s="21">
        <v>0.182037</v>
      </c>
      <c r="P66" s="21">
        <v>9.2670700000000004</v>
      </c>
      <c r="Q66" s="21">
        <v>-1.27808E-2</v>
      </c>
      <c r="R66" s="21">
        <v>56</v>
      </c>
      <c r="S66" s="21">
        <v>0.18154899999999999</v>
      </c>
      <c r="T66">
        <f t="shared" si="2"/>
        <v>15.778765432098764</v>
      </c>
      <c r="U66">
        <f t="shared" si="3"/>
        <v>2.8723191229629625</v>
      </c>
      <c r="X66" s="9"/>
      <c r="Y66" s="21">
        <v>1.34796</v>
      </c>
      <c r="Z66" s="21">
        <v>14.4255</v>
      </c>
      <c r="AA66" s="21">
        <v>-9.91211E-3</v>
      </c>
      <c r="AB66" s="21">
        <v>56</v>
      </c>
      <c r="AC66" s="21">
        <v>1.3476600000000001</v>
      </c>
      <c r="AD66">
        <f t="shared" si="4"/>
        <v>12.237172839506172</v>
      </c>
      <c r="AE66">
        <f t="shared" si="5"/>
        <v>16.495219500740742</v>
      </c>
      <c r="AF66" s="9"/>
      <c r="AG66" s="21">
        <v>0.182037</v>
      </c>
      <c r="AH66" s="21">
        <v>17.9023</v>
      </c>
      <c r="AI66" s="21">
        <v>-1.27472E-2</v>
      </c>
      <c r="AJ66" s="21">
        <v>56</v>
      </c>
      <c r="AK66" s="21">
        <v>0.18154899999999999</v>
      </c>
      <c r="AL66">
        <f t="shared" si="6"/>
        <v>15.737283950617284</v>
      </c>
      <c r="AM66">
        <f t="shared" si="7"/>
        <v>2.8647679585185188</v>
      </c>
      <c r="AP66" s="9"/>
      <c r="AQ66" s="21">
        <v>1.34796</v>
      </c>
      <c r="AR66" s="21">
        <v>23.064699999999998</v>
      </c>
      <c r="AS66" s="21">
        <v>-9.8541299999999991E-3</v>
      </c>
      <c r="AT66" s="21">
        <v>56</v>
      </c>
      <c r="AU66" s="21">
        <v>1.34735</v>
      </c>
      <c r="AV66">
        <f t="shared" si="8"/>
        <v>12.16559259259259</v>
      </c>
      <c r="AW66">
        <f t="shared" si="9"/>
        <v>16.398732191111108</v>
      </c>
      <c r="AX66" s="9"/>
      <c r="AY66" s="21">
        <v>0.182037</v>
      </c>
      <c r="AZ66" s="21">
        <v>26.541499999999999</v>
      </c>
      <c r="BA66" s="21">
        <v>-1.28296E-2</v>
      </c>
      <c r="BB66" s="21">
        <v>56</v>
      </c>
      <c r="BC66" s="21">
        <v>0.181427</v>
      </c>
      <c r="BD66">
        <f t="shared" si="10"/>
        <v>15.839012345679013</v>
      </c>
      <c r="BE66">
        <f t="shared" si="11"/>
        <v>2.8832862903703704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1.34293</v>
      </c>
      <c r="H67" s="21">
        <v>5.80037</v>
      </c>
      <c r="I67" s="21">
        <v>-1.0153199999999999E-2</v>
      </c>
      <c r="J67" s="21">
        <v>57</v>
      </c>
      <c r="K67" s="21">
        <v>1.3424700000000001</v>
      </c>
      <c r="L67">
        <f t="shared" si="0"/>
        <v>12.534814814814814</v>
      </c>
      <c r="M67">
        <f t="shared" si="1"/>
        <v>16.833378859259259</v>
      </c>
      <c r="N67" s="9"/>
      <c r="O67" s="21">
        <v>0.18707299999999999</v>
      </c>
      <c r="P67" s="21">
        <v>9.2771500000000007</v>
      </c>
      <c r="Q67" s="21">
        <v>-1.27686E-2</v>
      </c>
      <c r="R67" s="21">
        <v>57</v>
      </c>
      <c r="S67" s="21">
        <v>0.186584</v>
      </c>
      <c r="T67">
        <f t="shared" si="2"/>
        <v>15.763703703703703</v>
      </c>
      <c r="U67">
        <f t="shared" si="3"/>
        <v>2.9489633429629625</v>
      </c>
      <c r="X67" s="9"/>
      <c r="Y67" s="21">
        <v>1.34293</v>
      </c>
      <c r="Z67" s="21">
        <v>14.435600000000001</v>
      </c>
      <c r="AA67" s="21">
        <v>-9.9731400000000001E-3</v>
      </c>
      <c r="AB67" s="21">
        <v>57</v>
      </c>
      <c r="AC67" s="21">
        <v>1.3424700000000001</v>
      </c>
      <c r="AD67">
        <f t="shared" si="4"/>
        <v>12.312518518518518</v>
      </c>
      <c r="AE67">
        <f t="shared" si="5"/>
        <v>16.534850494074071</v>
      </c>
      <c r="AF67" s="9"/>
      <c r="AG67" s="21">
        <v>0.18707299999999999</v>
      </c>
      <c r="AH67" s="21">
        <v>17.912400000000002</v>
      </c>
      <c r="AI67" s="21">
        <v>-1.27472E-2</v>
      </c>
      <c r="AJ67" s="21">
        <v>57</v>
      </c>
      <c r="AK67" s="21">
        <v>0.186584</v>
      </c>
      <c r="AL67">
        <f t="shared" si="6"/>
        <v>15.737283950617284</v>
      </c>
      <c r="AM67">
        <f t="shared" si="7"/>
        <v>2.944020920493827</v>
      </c>
      <c r="AP67" s="9"/>
      <c r="AQ67" s="21">
        <v>1.34293</v>
      </c>
      <c r="AR67" s="21">
        <v>23.0748</v>
      </c>
      <c r="AS67" s="21">
        <v>-9.91211E-3</v>
      </c>
      <c r="AT67" s="21">
        <v>57</v>
      </c>
      <c r="AU67" s="21">
        <v>1.3418600000000001</v>
      </c>
      <c r="AV67">
        <f t="shared" si="8"/>
        <v>12.237172839506172</v>
      </c>
      <c r="AW67">
        <f t="shared" si="9"/>
        <v>16.433666521358024</v>
      </c>
      <c r="AX67" s="9"/>
      <c r="AY67" s="21">
        <v>0.18707299999999999</v>
      </c>
      <c r="AZ67" s="21">
        <v>26.551600000000001</v>
      </c>
      <c r="BA67" s="21">
        <v>-1.2811299999999999E-2</v>
      </c>
      <c r="BB67" s="21">
        <v>57</v>
      </c>
      <c r="BC67" s="21">
        <v>0.18649299999999999</v>
      </c>
      <c r="BD67">
        <f t="shared" si="10"/>
        <v>15.816419753086418</v>
      </c>
      <c r="BE67">
        <f t="shared" si="11"/>
        <v>2.9588250924691355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1.33789</v>
      </c>
      <c r="H68" s="21">
        <v>5.8104399999999998</v>
      </c>
      <c r="I68" s="21">
        <v>-1.02173E-2</v>
      </c>
      <c r="J68" s="21">
        <v>58</v>
      </c>
      <c r="K68" s="21">
        <v>1.33636</v>
      </c>
      <c r="L68">
        <f t="shared" si="0"/>
        <v>12.613950617283949</v>
      </c>
      <c r="M68">
        <f t="shared" si="1"/>
        <v>16.876078391358025</v>
      </c>
      <c r="N68" s="9"/>
      <c r="O68" s="21">
        <v>0.192108</v>
      </c>
      <c r="P68" s="21">
        <v>9.2872199999999996</v>
      </c>
      <c r="Q68" s="21">
        <v>-1.27563E-2</v>
      </c>
      <c r="R68" s="21">
        <v>58</v>
      </c>
      <c r="S68" s="21">
        <v>0.19158900000000001</v>
      </c>
      <c r="T68">
        <f t="shared" si="2"/>
        <v>15.748518518518516</v>
      </c>
      <c r="U68">
        <f t="shared" si="3"/>
        <v>3.0254163955555549</v>
      </c>
      <c r="X68" s="9"/>
      <c r="Y68" s="21">
        <v>1.33789</v>
      </c>
      <c r="Z68" s="21">
        <v>14.445600000000001</v>
      </c>
      <c r="AA68" s="21">
        <v>-1.00372E-2</v>
      </c>
      <c r="AB68" s="21">
        <v>58</v>
      </c>
      <c r="AC68" s="21">
        <v>1.33728</v>
      </c>
      <c r="AD68">
        <f t="shared" si="4"/>
        <v>12.391604938271604</v>
      </c>
      <c r="AE68">
        <f t="shared" si="5"/>
        <v>16.578604330864195</v>
      </c>
      <c r="AF68" s="9"/>
      <c r="AG68" s="21">
        <v>0.192108</v>
      </c>
      <c r="AH68" s="21">
        <v>17.9224</v>
      </c>
      <c r="AI68" s="21">
        <v>-1.2731900000000001E-2</v>
      </c>
      <c r="AJ68" s="21">
        <v>58</v>
      </c>
      <c r="AK68" s="21">
        <v>0.19162000000000001</v>
      </c>
      <c r="AL68">
        <f t="shared" si="6"/>
        <v>15.718395061728396</v>
      </c>
      <c r="AM68">
        <f t="shared" si="7"/>
        <v>3.0196294385185185</v>
      </c>
      <c r="AP68" s="9"/>
      <c r="AQ68" s="21">
        <v>1.33789</v>
      </c>
      <c r="AR68" s="21">
        <v>23.084900000000001</v>
      </c>
      <c r="AS68" s="21">
        <v>-9.9670399999999999E-3</v>
      </c>
      <c r="AT68" s="21">
        <v>58</v>
      </c>
      <c r="AU68" s="21">
        <v>1.33728</v>
      </c>
      <c r="AV68">
        <f t="shared" si="8"/>
        <v>12.304987654320986</v>
      </c>
      <c r="AW68">
        <f t="shared" si="9"/>
        <v>16.462719932839505</v>
      </c>
      <c r="AX68" s="9"/>
      <c r="AY68" s="21">
        <v>0.192108</v>
      </c>
      <c r="AZ68" s="21">
        <v>26.561599999999999</v>
      </c>
      <c r="BA68" s="21">
        <v>-1.2796E-2</v>
      </c>
      <c r="BB68" s="21">
        <v>58</v>
      </c>
      <c r="BC68" s="21">
        <v>0.19168099999999999</v>
      </c>
      <c r="BD68">
        <f t="shared" si="10"/>
        <v>15.79753086419753</v>
      </c>
      <c r="BE68">
        <f t="shared" si="11"/>
        <v>3.034832059259259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1.3328599999999999</v>
      </c>
      <c r="H69" s="21">
        <v>5.8205099999999996</v>
      </c>
      <c r="I69" s="21">
        <v>-1.02661E-2</v>
      </c>
      <c r="J69" s="21">
        <v>59</v>
      </c>
      <c r="K69" s="21">
        <v>1.3324</v>
      </c>
      <c r="L69">
        <f t="shared" si="0"/>
        <v>12.674197530864197</v>
      </c>
      <c r="M69">
        <f t="shared" si="1"/>
        <v>16.892930920987652</v>
      </c>
      <c r="N69" s="9"/>
      <c r="O69" s="21">
        <v>0.19714400000000001</v>
      </c>
      <c r="P69" s="21">
        <v>9.2972900000000003</v>
      </c>
      <c r="Q69" s="21">
        <v>-1.27563E-2</v>
      </c>
      <c r="R69" s="21">
        <v>59</v>
      </c>
      <c r="S69" s="21">
        <v>0.19683800000000001</v>
      </c>
      <c r="T69">
        <f t="shared" si="2"/>
        <v>15.748518518518516</v>
      </c>
      <c r="U69">
        <f t="shared" si="3"/>
        <v>3.1047259348148146</v>
      </c>
      <c r="X69" s="9"/>
      <c r="Y69" s="21">
        <v>1.3328599999999999</v>
      </c>
      <c r="Z69" s="21">
        <v>14.4557</v>
      </c>
      <c r="AA69" s="21">
        <v>-1.0098299999999999E-2</v>
      </c>
      <c r="AB69" s="21">
        <v>59</v>
      </c>
      <c r="AC69" s="21">
        <v>1.33179</v>
      </c>
      <c r="AD69">
        <f t="shared" si="4"/>
        <v>12.467037037037036</v>
      </c>
      <c r="AE69">
        <f t="shared" si="5"/>
        <v>16.616814985185183</v>
      </c>
      <c r="AF69" s="9"/>
      <c r="AG69" s="21">
        <v>0.19714400000000001</v>
      </c>
      <c r="AH69" s="21">
        <v>17.932500000000001</v>
      </c>
      <c r="AI69" s="21">
        <v>-1.2722799999999999E-2</v>
      </c>
      <c r="AJ69" s="21">
        <v>59</v>
      </c>
      <c r="AK69" s="21">
        <v>0.196655</v>
      </c>
      <c r="AL69">
        <f t="shared" si="6"/>
        <v>15.707160493827157</v>
      </c>
      <c r="AM69">
        <f t="shared" si="7"/>
        <v>3.0965724483950612</v>
      </c>
      <c r="AP69" s="9"/>
      <c r="AQ69" s="21">
        <v>1.3328599999999999</v>
      </c>
      <c r="AR69" s="21">
        <v>23.094899999999999</v>
      </c>
      <c r="AS69" s="21">
        <v>-1.0031099999999999E-2</v>
      </c>
      <c r="AT69" s="21">
        <v>59</v>
      </c>
      <c r="AU69" s="21">
        <v>1.33209</v>
      </c>
      <c r="AV69">
        <f t="shared" si="8"/>
        <v>12.384074074074071</v>
      </c>
      <c r="AW69">
        <f t="shared" si="9"/>
        <v>16.506236970370367</v>
      </c>
      <c r="AX69" s="9"/>
      <c r="AY69" s="21">
        <v>0.19714400000000001</v>
      </c>
      <c r="AZ69" s="21">
        <v>26.5717</v>
      </c>
      <c r="BA69" s="21">
        <v>-1.2796E-2</v>
      </c>
      <c r="BB69" s="21">
        <v>59</v>
      </c>
      <c r="BC69" s="21">
        <v>0.196655</v>
      </c>
      <c r="BD69">
        <f t="shared" si="10"/>
        <v>15.79753086419753</v>
      </c>
      <c r="BE69">
        <f t="shared" si="11"/>
        <v>3.114388424691358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1.32782</v>
      </c>
      <c r="H70" s="21">
        <v>5.8305800000000003</v>
      </c>
      <c r="I70" s="21">
        <v>-1.0321E-2</v>
      </c>
      <c r="J70" s="21">
        <v>60</v>
      </c>
      <c r="K70" s="21">
        <v>1.32721</v>
      </c>
      <c r="L70">
        <f t="shared" si="0"/>
        <v>12.741975308641976</v>
      </c>
      <c r="M70">
        <f t="shared" si="1"/>
        <v>16.91904965432099</v>
      </c>
      <c r="N70" s="9"/>
      <c r="O70" s="21">
        <v>0.202179</v>
      </c>
      <c r="P70" s="21">
        <v>9.3073599999999992</v>
      </c>
      <c r="Q70" s="21">
        <v>-1.2759400000000001E-2</v>
      </c>
      <c r="R70" s="21">
        <v>60</v>
      </c>
      <c r="S70" s="21">
        <v>0.201599</v>
      </c>
      <c r="T70">
        <f t="shared" si="2"/>
        <v>15.752345679012343</v>
      </c>
      <c r="U70">
        <f t="shared" si="3"/>
        <v>3.1847934970370364</v>
      </c>
      <c r="X70" s="9"/>
      <c r="Y70" s="21">
        <v>1.32782</v>
      </c>
      <c r="Z70" s="21">
        <v>14.4658</v>
      </c>
      <c r="AA70" s="21">
        <v>-1.01563E-2</v>
      </c>
      <c r="AB70" s="21">
        <v>60</v>
      </c>
      <c r="AC70" s="21">
        <v>1.32721</v>
      </c>
      <c r="AD70">
        <f t="shared" si="4"/>
        <v>12.538641975308641</v>
      </c>
      <c r="AE70">
        <f t="shared" si="5"/>
        <v>16.649059587654321</v>
      </c>
      <c r="AF70" s="9"/>
      <c r="AG70" s="21">
        <v>0.202179</v>
      </c>
      <c r="AH70" s="21">
        <v>17.942599999999999</v>
      </c>
      <c r="AI70" s="21">
        <v>-1.2722799999999999E-2</v>
      </c>
      <c r="AJ70" s="21">
        <v>60</v>
      </c>
      <c r="AK70" s="21">
        <v>0.20166000000000001</v>
      </c>
      <c r="AL70">
        <f t="shared" si="6"/>
        <v>15.707160493827157</v>
      </c>
      <c r="AM70">
        <f t="shared" si="7"/>
        <v>3.1756580014814806</v>
      </c>
      <c r="AP70" s="9"/>
      <c r="AQ70" s="21">
        <v>1.32782</v>
      </c>
      <c r="AR70" s="21">
        <v>23.105</v>
      </c>
      <c r="AS70" s="21">
        <v>-1.0092200000000001E-2</v>
      </c>
      <c r="AT70" s="21">
        <v>60</v>
      </c>
      <c r="AU70" s="21">
        <v>1.3266</v>
      </c>
      <c r="AV70">
        <f t="shared" si="8"/>
        <v>12.459506172839507</v>
      </c>
      <c r="AW70">
        <f t="shared" si="9"/>
        <v>16.543981486419753</v>
      </c>
      <c r="AX70" s="9"/>
      <c r="AY70" s="21">
        <v>0.202179</v>
      </c>
      <c r="AZ70" s="21">
        <v>26.581800000000001</v>
      </c>
      <c r="BA70" s="21">
        <v>-1.2799100000000001E-2</v>
      </c>
      <c r="BB70" s="21">
        <v>60</v>
      </c>
      <c r="BC70" s="21">
        <v>0.20172100000000001</v>
      </c>
      <c r="BD70">
        <f t="shared" si="10"/>
        <v>15.801358024691359</v>
      </c>
      <c r="BE70">
        <f t="shared" si="11"/>
        <v>3.1947027640740742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1.3227800000000001</v>
      </c>
      <c r="H71" s="21">
        <v>5.8406500000000001</v>
      </c>
      <c r="I71" s="21">
        <v>-1.0372899999999999E-2</v>
      </c>
      <c r="J71" s="21">
        <v>61</v>
      </c>
      <c r="K71" s="21">
        <v>1.32233</v>
      </c>
      <c r="L71">
        <f t="shared" si="0"/>
        <v>12.806049382716049</v>
      </c>
      <c r="M71">
        <f t="shared" si="1"/>
        <v>16.939586002469134</v>
      </c>
      <c r="N71" s="9"/>
      <c r="O71" s="21">
        <v>0.20721400000000001</v>
      </c>
      <c r="P71" s="21">
        <v>9.3174299999999999</v>
      </c>
      <c r="Q71" s="21">
        <v>-1.2765500000000001E-2</v>
      </c>
      <c r="R71" s="21">
        <v>61</v>
      </c>
      <c r="S71" s="21">
        <v>0.20666499999999999</v>
      </c>
      <c r="T71">
        <f t="shared" si="2"/>
        <v>15.759876543209876</v>
      </c>
      <c r="U71">
        <f t="shared" si="3"/>
        <v>3.2656670580246914</v>
      </c>
      <c r="X71" s="9"/>
      <c r="Y71" s="21">
        <v>1.3227800000000001</v>
      </c>
      <c r="Z71" s="21">
        <v>14.475899999999999</v>
      </c>
      <c r="AA71" s="21">
        <v>-1.02203E-2</v>
      </c>
      <c r="AB71" s="21">
        <v>61</v>
      </c>
      <c r="AC71" s="21">
        <v>1.32233</v>
      </c>
      <c r="AD71">
        <f t="shared" si="4"/>
        <v>12.617654320987654</v>
      </c>
      <c r="AE71">
        <f t="shared" si="5"/>
        <v>16.690380782716051</v>
      </c>
      <c r="AF71" s="9"/>
      <c r="AG71" s="21">
        <v>0.20721400000000001</v>
      </c>
      <c r="AH71" s="21">
        <v>17.9526</v>
      </c>
      <c r="AI71" s="21">
        <v>-1.2716699999999999E-2</v>
      </c>
      <c r="AJ71" s="21">
        <v>61</v>
      </c>
      <c r="AK71" s="21">
        <v>0.20672599999999999</v>
      </c>
      <c r="AL71">
        <f t="shared" si="6"/>
        <v>15.699629629629626</v>
      </c>
      <c r="AM71">
        <f t="shared" si="7"/>
        <v>3.2531830540740736</v>
      </c>
      <c r="AP71" s="9"/>
      <c r="AQ71" s="21">
        <v>1.3227800000000001</v>
      </c>
      <c r="AR71" s="21">
        <v>23.115100000000002</v>
      </c>
      <c r="AS71" s="21">
        <v>-1.01593E-2</v>
      </c>
      <c r="AT71" s="21">
        <v>61</v>
      </c>
      <c r="AU71" s="21">
        <v>1.32202</v>
      </c>
      <c r="AV71">
        <f t="shared" si="8"/>
        <v>12.542345679012344</v>
      </c>
      <c r="AW71">
        <f t="shared" si="9"/>
        <v>16.590764017283949</v>
      </c>
      <c r="AX71" s="9"/>
      <c r="AY71" s="21">
        <v>0.20721400000000001</v>
      </c>
      <c r="AZ71" s="21">
        <v>26.591899999999999</v>
      </c>
      <c r="BA71" s="21">
        <v>-1.2805199999999999E-2</v>
      </c>
      <c r="BB71" s="21">
        <v>61</v>
      </c>
      <c r="BC71" s="21">
        <v>0.206818</v>
      </c>
      <c r="BD71">
        <f t="shared" si="10"/>
        <v>15.808888888888886</v>
      </c>
      <c r="BE71">
        <f t="shared" si="11"/>
        <v>3.2758231022222217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1.31775</v>
      </c>
      <c r="H72" s="21">
        <v>5.8507300000000004</v>
      </c>
      <c r="I72" s="21">
        <v>-1.04218E-2</v>
      </c>
      <c r="J72" s="21">
        <v>62</v>
      </c>
      <c r="K72" s="21">
        <v>1.3168299999999999</v>
      </c>
      <c r="L72">
        <f t="shared" si="0"/>
        <v>12.866419753086419</v>
      </c>
      <c r="M72">
        <f t="shared" si="1"/>
        <v>16.954724629629627</v>
      </c>
      <c r="N72" s="9"/>
      <c r="O72" s="21">
        <v>0.21224999999999999</v>
      </c>
      <c r="P72" s="21">
        <v>9.3275000000000006</v>
      </c>
      <c r="Q72" s="21">
        <v>-1.27563E-2</v>
      </c>
      <c r="R72" s="21">
        <v>62</v>
      </c>
      <c r="S72" s="21">
        <v>0.211731</v>
      </c>
      <c r="T72">
        <f t="shared" si="2"/>
        <v>15.748518518518516</v>
      </c>
      <c r="U72">
        <f t="shared" si="3"/>
        <v>3.3426230555555549</v>
      </c>
      <c r="X72" s="9"/>
      <c r="Y72" s="21">
        <v>1.31775</v>
      </c>
      <c r="Z72" s="21">
        <v>14.485900000000001</v>
      </c>
      <c r="AA72" s="21">
        <v>-1.0284400000000001E-2</v>
      </c>
      <c r="AB72" s="21">
        <v>62</v>
      </c>
      <c r="AC72" s="21">
        <v>1.3168299999999999</v>
      </c>
      <c r="AD72">
        <f t="shared" si="4"/>
        <v>12.696790123456791</v>
      </c>
      <c r="AE72">
        <f t="shared" si="5"/>
        <v>16.731195185185186</v>
      </c>
      <c r="AF72" s="9"/>
      <c r="AG72" s="21">
        <v>0.21224999999999999</v>
      </c>
      <c r="AH72" s="21">
        <v>17.962700000000002</v>
      </c>
      <c r="AI72" s="21">
        <v>-1.2716699999999999E-2</v>
      </c>
      <c r="AJ72" s="21">
        <v>62</v>
      </c>
      <c r="AK72" s="21">
        <v>0.2117</v>
      </c>
      <c r="AL72">
        <f t="shared" si="6"/>
        <v>15.699629629629626</v>
      </c>
      <c r="AM72">
        <f t="shared" si="7"/>
        <v>3.3322463888888882</v>
      </c>
      <c r="AP72" s="9"/>
      <c r="AQ72" s="21">
        <v>1.31775</v>
      </c>
      <c r="AR72" s="21">
        <v>23.1251</v>
      </c>
      <c r="AS72" s="21">
        <v>-1.02112E-2</v>
      </c>
      <c r="AT72" s="21">
        <v>62</v>
      </c>
      <c r="AU72" s="21">
        <v>1.31775</v>
      </c>
      <c r="AV72">
        <f t="shared" si="8"/>
        <v>12.606419753086419</v>
      </c>
      <c r="AW72">
        <f t="shared" si="9"/>
        <v>16.612109629629629</v>
      </c>
      <c r="AX72" s="9"/>
      <c r="AY72" s="21">
        <v>0.21224999999999999</v>
      </c>
      <c r="AZ72" s="21">
        <v>26.601900000000001</v>
      </c>
      <c r="BA72" s="21">
        <v>-1.28021E-2</v>
      </c>
      <c r="BB72" s="21">
        <v>62</v>
      </c>
      <c r="BC72" s="21">
        <v>0.21167</v>
      </c>
      <c r="BD72">
        <f t="shared" si="10"/>
        <v>15.805061728395062</v>
      </c>
      <c r="BE72">
        <f t="shared" si="11"/>
        <v>3.3546243518518519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1.31271</v>
      </c>
      <c r="H73" s="21">
        <v>5.8608000000000002</v>
      </c>
      <c r="I73" s="21">
        <v>-1.04706E-2</v>
      </c>
      <c r="J73" s="21">
        <v>63</v>
      </c>
      <c r="K73" s="21">
        <v>1.3119499999999999</v>
      </c>
      <c r="L73">
        <f t="shared" si="0"/>
        <v>12.926666666666666</v>
      </c>
      <c r="M73">
        <f t="shared" si="1"/>
        <v>16.9689646</v>
      </c>
      <c r="N73" s="9"/>
      <c r="O73" s="21">
        <v>0.21728500000000001</v>
      </c>
      <c r="P73" s="21">
        <v>9.3375699999999995</v>
      </c>
      <c r="Q73" s="21">
        <v>-1.27472E-2</v>
      </c>
      <c r="R73" s="21">
        <v>63</v>
      </c>
      <c r="S73" s="21">
        <v>0.21682699999999999</v>
      </c>
      <c r="T73">
        <f t="shared" si="2"/>
        <v>15.737283950617284</v>
      </c>
      <c r="U73">
        <f t="shared" si="3"/>
        <v>3.4194757432098766</v>
      </c>
      <c r="X73" s="9"/>
      <c r="Y73" s="21">
        <v>1.31271</v>
      </c>
      <c r="Z73" s="21">
        <v>14.496</v>
      </c>
      <c r="AA73" s="21">
        <v>-1.0351600000000001E-2</v>
      </c>
      <c r="AB73" s="21">
        <v>63</v>
      </c>
      <c r="AC73" s="21">
        <v>1.31226</v>
      </c>
      <c r="AD73">
        <f t="shared" si="4"/>
        <v>12.779753086419753</v>
      </c>
      <c r="AE73">
        <f t="shared" si="5"/>
        <v>16.776109674074075</v>
      </c>
      <c r="AF73" s="9"/>
      <c r="AG73" s="21">
        <v>0.21728500000000001</v>
      </c>
      <c r="AH73" s="21">
        <v>17.972799999999999</v>
      </c>
      <c r="AI73" s="21">
        <v>-1.2710600000000001E-2</v>
      </c>
      <c r="AJ73" s="21">
        <v>63</v>
      </c>
      <c r="AK73" s="21">
        <v>0.21673600000000001</v>
      </c>
      <c r="AL73">
        <f t="shared" si="6"/>
        <v>15.692098765432098</v>
      </c>
      <c r="AM73">
        <f t="shared" si="7"/>
        <v>3.4096576802469136</v>
      </c>
      <c r="AP73" s="9"/>
      <c r="AQ73" s="21">
        <v>1.31271</v>
      </c>
      <c r="AR73" s="21">
        <v>23.135200000000001</v>
      </c>
      <c r="AS73" s="21">
        <v>-1.0269199999999999E-2</v>
      </c>
      <c r="AT73" s="21">
        <v>63</v>
      </c>
      <c r="AU73" s="21">
        <v>1.3119499999999999</v>
      </c>
      <c r="AV73">
        <f t="shared" si="8"/>
        <v>12.678024691358022</v>
      </c>
      <c r="AW73">
        <f t="shared" si="9"/>
        <v>16.642569792592589</v>
      </c>
      <c r="AX73" s="9"/>
      <c r="AY73" s="21">
        <v>0.21728500000000001</v>
      </c>
      <c r="AZ73" s="21">
        <v>26.611999999999998</v>
      </c>
      <c r="BA73" s="21">
        <v>-1.2805199999999999E-2</v>
      </c>
      <c r="BB73" s="21">
        <v>63</v>
      </c>
      <c r="BC73" s="21">
        <v>0.21682699999999999</v>
      </c>
      <c r="BD73">
        <f t="shared" si="10"/>
        <v>15.808888888888886</v>
      </c>
      <c r="BE73">
        <f t="shared" si="11"/>
        <v>3.4350344222222216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1.30768</v>
      </c>
      <c r="H74" s="21">
        <v>5.87087</v>
      </c>
      <c r="I74" s="21">
        <v>-1.0528600000000001E-2</v>
      </c>
      <c r="J74" s="21">
        <v>64</v>
      </c>
      <c r="K74" s="21">
        <v>1.30707</v>
      </c>
      <c r="L74">
        <f t="shared" si="0"/>
        <v>12.998271604938271</v>
      </c>
      <c r="M74">
        <f t="shared" si="1"/>
        <v>16.997579812345677</v>
      </c>
      <c r="N74" s="9"/>
      <c r="O74" s="21">
        <v>0.22232099999999999</v>
      </c>
      <c r="P74" s="21">
        <v>9.3476400000000002</v>
      </c>
      <c r="Q74" s="21">
        <v>-1.2731900000000001E-2</v>
      </c>
      <c r="R74" s="21">
        <v>64</v>
      </c>
      <c r="S74" s="21">
        <v>0.221771</v>
      </c>
      <c r="T74">
        <f t="shared" si="2"/>
        <v>15.718395061728396</v>
      </c>
      <c r="U74">
        <f t="shared" si="3"/>
        <v>3.4945293085185187</v>
      </c>
      <c r="X74" s="9"/>
      <c r="Y74" s="21">
        <v>1.30768</v>
      </c>
      <c r="Z74" s="21">
        <v>14.5061</v>
      </c>
      <c r="AA74" s="21">
        <v>-1.0415600000000001E-2</v>
      </c>
      <c r="AB74" s="21">
        <v>64</v>
      </c>
      <c r="AC74" s="21">
        <v>1.30768</v>
      </c>
      <c r="AD74">
        <f t="shared" si="4"/>
        <v>12.858765432098766</v>
      </c>
      <c r="AE74">
        <f t="shared" si="5"/>
        <v>16.815150380246912</v>
      </c>
      <c r="AF74" s="9"/>
      <c r="AG74" s="21">
        <v>0.22232099999999999</v>
      </c>
      <c r="AH74" s="21">
        <v>17.982900000000001</v>
      </c>
      <c r="AI74" s="21">
        <v>-1.27014E-2</v>
      </c>
      <c r="AJ74" s="21">
        <v>64</v>
      </c>
      <c r="AK74" s="21">
        <v>0.221832</v>
      </c>
      <c r="AL74">
        <f t="shared" si="6"/>
        <v>15.680740740740738</v>
      </c>
      <c r="AM74">
        <f t="shared" si="7"/>
        <v>3.4861579622222214</v>
      </c>
      <c r="AP74" s="9"/>
      <c r="AQ74" s="21">
        <v>1.30768</v>
      </c>
      <c r="AR74" s="21">
        <v>23.145299999999999</v>
      </c>
      <c r="AS74" s="21">
        <v>-1.0321E-2</v>
      </c>
      <c r="AT74" s="21">
        <v>64</v>
      </c>
      <c r="AU74" s="21">
        <v>1.30707</v>
      </c>
      <c r="AV74">
        <f t="shared" si="8"/>
        <v>12.741975308641976</v>
      </c>
      <c r="AW74">
        <f t="shared" si="9"/>
        <v>16.662426271604939</v>
      </c>
      <c r="AX74" s="9"/>
      <c r="AY74" s="21">
        <v>0.22232099999999999</v>
      </c>
      <c r="AZ74" s="21">
        <v>26.6221</v>
      </c>
      <c r="BA74" s="21">
        <v>-1.28021E-2</v>
      </c>
      <c r="BB74" s="21">
        <v>64</v>
      </c>
      <c r="BC74" s="21">
        <v>0.221832</v>
      </c>
      <c r="BD74">
        <f t="shared" si="10"/>
        <v>15.805061728395062</v>
      </c>
      <c r="BE74">
        <f t="shared" si="11"/>
        <v>3.5137971285185183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1.30264</v>
      </c>
      <c r="H75" s="21">
        <v>5.8809399999999998</v>
      </c>
      <c r="I75" s="21">
        <v>-1.05865E-2</v>
      </c>
      <c r="J75" s="21">
        <v>65</v>
      </c>
      <c r="K75" s="21">
        <v>1.3015699999999999</v>
      </c>
      <c r="L75">
        <f t="shared" si="0"/>
        <v>13.069753086419754</v>
      </c>
      <c r="M75">
        <f t="shared" si="1"/>
        <v>17.025183160493828</v>
      </c>
      <c r="N75" s="9"/>
      <c r="O75" s="21">
        <v>0.227356</v>
      </c>
      <c r="P75" s="21">
        <v>9.3577100000000009</v>
      </c>
      <c r="Q75" s="21">
        <v>-1.27197E-2</v>
      </c>
      <c r="R75" s="21">
        <v>65</v>
      </c>
      <c r="S75" s="21">
        <v>0.22689799999999999</v>
      </c>
      <c r="T75">
        <f t="shared" si="2"/>
        <v>15.703333333333333</v>
      </c>
      <c r="U75">
        <f t="shared" si="3"/>
        <v>3.5702470533333335</v>
      </c>
      <c r="X75" s="9"/>
      <c r="Y75" s="21">
        <v>1.30264</v>
      </c>
      <c r="Z75" s="21">
        <v>14.5161</v>
      </c>
      <c r="AA75" s="21">
        <v>-1.04645E-2</v>
      </c>
      <c r="AB75" s="21">
        <v>65</v>
      </c>
      <c r="AC75" s="21">
        <v>1.3018799999999999</v>
      </c>
      <c r="AD75">
        <f t="shared" si="4"/>
        <v>12.919135802469135</v>
      </c>
      <c r="AE75">
        <f t="shared" si="5"/>
        <v>16.828983061728394</v>
      </c>
      <c r="AF75" s="9"/>
      <c r="AG75" s="21">
        <v>0.227356</v>
      </c>
      <c r="AH75" s="21">
        <v>17.992899999999999</v>
      </c>
      <c r="AI75" s="21">
        <v>-1.2704500000000001E-2</v>
      </c>
      <c r="AJ75" s="21">
        <v>65</v>
      </c>
      <c r="AK75" s="21">
        <v>0.226746</v>
      </c>
      <c r="AL75">
        <f t="shared" si="6"/>
        <v>15.684567901234566</v>
      </c>
      <c r="AM75">
        <f t="shared" si="7"/>
        <v>3.5659806197530859</v>
      </c>
      <c r="AP75" s="9"/>
      <c r="AQ75" s="21">
        <v>1.30264</v>
      </c>
      <c r="AR75" s="21">
        <v>23.1554</v>
      </c>
      <c r="AS75" s="21">
        <v>-1.0372899999999999E-2</v>
      </c>
      <c r="AT75" s="21">
        <v>65</v>
      </c>
      <c r="AU75" s="21">
        <v>1.3018799999999999</v>
      </c>
      <c r="AV75">
        <f t="shared" si="8"/>
        <v>12.806049382716049</v>
      </c>
      <c r="AW75">
        <f t="shared" si="9"/>
        <v>16.681672167901233</v>
      </c>
      <c r="AX75" s="9"/>
      <c r="AY75" s="21">
        <v>0.227356</v>
      </c>
      <c r="AZ75" s="21">
        <v>26.632100000000001</v>
      </c>
      <c r="BA75" s="21">
        <v>-1.2796E-2</v>
      </c>
      <c r="BB75" s="21">
        <v>65</v>
      </c>
      <c r="BC75" s="21">
        <v>0.22680700000000001</v>
      </c>
      <c r="BD75">
        <f t="shared" si="10"/>
        <v>15.79753086419753</v>
      </c>
      <c r="BE75">
        <f t="shared" si="11"/>
        <v>3.5916634271604937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1.2976099999999999</v>
      </c>
      <c r="H76" s="21">
        <v>5.8910099999999996</v>
      </c>
      <c r="I76" s="21">
        <v>-1.0638399999999999E-2</v>
      </c>
      <c r="J76" s="21">
        <v>66</v>
      </c>
      <c r="K76" s="21">
        <v>1.2969999999999999</v>
      </c>
      <c r="L76">
        <f t="shared" ref="L76:L139" si="12">-I76/$F$2*1000</f>
        <v>13.133827160493826</v>
      </c>
      <c r="M76">
        <f t="shared" ref="M76:M139" si="13">L76*G76</f>
        <v>17.042585461728393</v>
      </c>
      <c r="N76" s="9"/>
      <c r="O76" s="21">
        <v>0.23239099999999999</v>
      </c>
      <c r="P76" s="21">
        <v>9.3677799999999998</v>
      </c>
      <c r="Q76" s="21">
        <v>-1.2710600000000001E-2</v>
      </c>
      <c r="R76" s="21">
        <v>66</v>
      </c>
      <c r="S76" s="21">
        <v>0.231873</v>
      </c>
      <c r="T76">
        <f t="shared" ref="T76:T139" si="14">-Q76/$F$2*1000</f>
        <v>15.692098765432098</v>
      </c>
      <c r="U76">
        <f t="shared" ref="U76:U139" si="15">T76*O76</f>
        <v>3.6467025241975306</v>
      </c>
      <c r="X76" s="9"/>
      <c r="Y76" s="21">
        <v>1.2976099999999999</v>
      </c>
      <c r="Z76" s="21">
        <v>14.526199999999999</v>
      </c>
      <c r="AA76" s="21">
        <v>-1.05103E-2</v>
      </c>
      <c r="AB76" s="21">
        <v>66</v>
      </c>
      <c r="AC76" s="21">
        <v>1.2972999999999999</v>
      </c>
      <c r="AD76">
        <f t="shared" ref="AD76:AD139" si="16">-AA76/$F$2*1000</f>
        <v>12.97567901234568</v>
      </c>
      <c r="AE76">
        <f t="shared" ref="AE76:AE139" si="17">AD76*Y76</f>
        <v>16.837370843209875</v>
      </c>
      <c r="AF76" s="9"/>
      <c r="AG76" s="21">
        <v>0.23239099999999999</v>
      </c>
      <c r="AH76" s="21">
        <v>18.003</v>
      </c>
      <c r="AI76" s="21">
        <v>-1.27136E-2</v>
      </c>
      <c r="AJ76" s="21">
        <v>66</v>
      </c>
      <c r="AK76" s="21">
        <v>0.23181199999999999</v>
      </c>
      <c r="AL76">
        <f t="shared" ref="AL76:AL139" si="18">-AI76/$F$2*1000</f>
        <v>15.695802469135801</v>
      </c>
      <c r="AM76">
        <f t="shared" ref="AM76:AM139" si="19">AL76*AG76</f>
        <v>3.6475632316049378</v>
      </c>
      <c r="AP76" s="9"/>
      <c r="AQ76" s="21">
        <v>1.2976099999999999</v>
      </c>
      <c r="AR76" s="21">
        <v>23.165400000000002</v>
      </c>
      <c r="AS76" s="21">
        <v>-1.04218E-2</v>
      </c>
      <c r="AT76" s="21">
        <v>66</v>
      </c>
      <c r="AU76" s="21">
        <v>1.2963899999999999</v>
      </c>
      <c r="AV76">
        <f t="shared" ref="AV76:AV139" si="20">-AS76/$F$2*1000</f>
        <v>12.866419753086419</v>
      </c>
      <c r="AW76">
        <f t="shared" ref="AW76:AW139" si="21">AV76*AQ76</f>
        <v>16.695594935802468</v>
      </c>
      <c r="AX76" s="9"/>
      <c r="AY76" s="21">
        <v>0.23239099999999999</v>
      </c>
      <c r="AZ76" s="21">
        <v>26.642199999999999</v>
      </c>
      <c r="BA76" s="21">
        <v>-1.27869E-2</v>
      </c>
      <c r="BB76" s="21">
        <v>66</v>
      </c>
      <c r="BC76" s="21">
        <v>0.231903</v>
      </c>
      <c r="BD76">
        <f t="shared" ref="BD76:BD139" si="22">-BA76/$F$2*1000</f>
        <v>15.786296296296294</v>
      </c>
      <c r="BE76">
        <f t="shared" ref="BE76:BE139" si="23">BD76*AY76</f>
        <v>3.6685931825925917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1.29257</v>
      </c>
      <c r="H77" s="21">
        <v>5.9010800000000003</v>
      </c>
      <c r="I77" s="21">
        <v>-1.06903E-2</v>
      </c>
      <c r="J77" s="21">
        <v>67</v>
      </c>
      <c r="K77" s="21">
        <v>1.2918099999999999</v>
      </c>
      <c r="L77">
        <f t="shared" si="12"/>
        <v>13.197901234567899</v>
      </c>
      <c r="M77">
        <f t="shared" si="13"/>
        <v>17.059211198765428</v>
      </c>
      <c r="N77" s="9"/>
      <c r="O77" s="21">
        <v>0.237427</v>
      </c>
      <c r="P77" s="21">
        <v>9.3778600000000001</v>
      </c>
      <c r="Q77" s="21">
        <v>-1.26801E-2</v>
      </c>
      <c r="R77" s="21">
        <v>67</v>
      </c>
      <c r="S77" s="21">
        <v>0.23690800000000001</v>
      </c>
      <c r="T77">
        <f t="shared" si="14"/>
        <v>15.654444444444444</v>
      </c>
      <c r="U77">
        <f t="shared" si="15"/>
        <v>3.716787781111111</v>
      </c>
      <c r="X77" s="9"/>
      <c r="Y77" s="21">
        <v>1.29257</v>
      </c>
      <c r="Z77" s="21">
        <v>14.536300000000001</v>
      </c>
      <c r="AA77" s="21">
        <v>-1.0540799999999999E-2</v>
      </c>
      <c r="AB77" s="21">
        <v>67</v>
      </c>
      <c r="AC77" s="21">
        <v>1.2918099999999999</v>
      </c>
      <c r="AD77">
        <f t="shared" si="16"/>
        <v>13.013333333333332</v>
      </c>
      <c r="AE77">
        <f t="shared" si="17"/>
        <v>16.820644266666665</v>
      </c>
      <c r="AF77" s="9"/>
      <c r="AG77" s="21">
        <v>0.237427</v>
      </c>
      <c r="AH77" s="21">
        <v>18.013100000000001</v>
      </c>
      <c r="AI77" s="21">
        <v>-1.2716699999999999E-2</v>
      </c>
      <c r="AJ77" s="21">
        <v>67</v>
      </c>
      <c r="AK77" s="21">
        <v>0.236847</v>
      </c>
      <c r="AL77">
        <f t="shared" si="18"/>
        <v>15.699629629629626</v>
      </c>
      <c r="AM77">
        <f t="shared" si="19"/>
        <v>3.7275159640740734</v>
      </c>
      <c r="AP77" s="9"/>
      <c r="AQ77" s="21">
        <v>1.29257</v>
      </c>
      <c r="AR77" s="21">
        <v>23.1755</v>
      </c>
      <c r="AS77" s="21">
        <v>-1.0455300000000001E-2</v>
      </c>
      <c r="AT77" s="21">
        <v>67</v>
      </c>
      <c r="AU77" s="21">
        <v>1.2915000000000001</v>
      </c>
      <c r="AV77">
        <f t="shared" si="20"/>
        <v>12.907777777777778</v>
      </c>
      <c r="AW77">
        <f t="shared" si="21"/>
        <v>16.684206322222224</v>
      </c>
      <c r="AX77" s="9"/>
      <c r="AY77" s="21">
        <v>0.237427</v>
      </c>
      <c r="AZ77" s="21">
        <v>26.6523</v>
      </c>
      <c r="BA77" s="21">
        <v>-1.27808E-2</v>
      </c>
      <c r="BB77" s="21">
        <v>67</v>
      </c>
      <c r="BC77" s="21">
        <v>0.23693800000000001</v>
      </c>
      <c r="BD77">
        <f t="shared" si="22"/>
        <v>15.778765432098764</v>
      </c>
      <c r="BE77">
        <f t="shared" si="23"/>
        <v>3.7463049402469131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1.2875399999999999</v>
      </c>
      <c r="H78" s="21">
        <v>5.9111500000000001</v>
      </c>
      <c r="I78" s="21">
        <v>-1.0732999999999999E-2</v>
      </c>
      <c r="J78" s="21">
        <v>68</v>
      </c>
      <c r="K78" s="21">
        <v>1.2863199999999999</v>
      </c>
      <c r="L78">
        <f t="shared" si="12"/>
        <v>13.250617283950616</v>
      </c>
      <c r="M78">
        <f t="shared" si="13"/>
        <v>17.060699777777774</v>
      </c>
      <c r="N78" s="9"/>
      <c r="O78" s="21">
        <v>0.24246200000000001</v>
      </c>
      <c r="P78" s="21">
        <v>9.3879300000000008</v>
      </c>
      <c r="Q78" s="21">
        <v>-1.26678E-2</v>
      </c>
      <c r="R78" s="21">
        <v>68</v>
      </c>
      <c r="S78" s="21">
        <v>0.24197399999999999</v>
      </c>
      <c r="T78">
        <f t="shared" si="14"/>
        <v>15.639259259259259</v>
      </c>
      <c r="U78">
        <f t="shared" si="15"/>
        <v>3.7919260785185185</v>
      </c>
      <c r="X78" s="9"/>
      <c r="Y78" s="21">
        <v>1.2875399999999999</v>
      </c>
      <c r="Z78" s="21">
        <v>14.5464</v>
      </c>
      <c r="AA78" s="21">
        <v>-1.05743E-2</v>
      </c>
      <c r="AB78" s="21">
        <v>68</v>
      </c>
      <c r="AC78" s="21">
        <v>1.2863199999999999</v>
      </c>
      <c r="AD78">
        <f t="shared" si="16"/>
        <v>13.054691358024691</v>
      </c>
      <c r="AE78">
        <f t="shared" si="17"/>
        <v>16.80843731111111</v>
      </c>
      <c r="AF78" s="9"/>
      <c r="AG78" s="21">
        <v>0.24246200000000001</v>
      </c>
      <c r="AH78" s="21">
        <v>18.023099999999999</v>
      </c>
      <c r="AI78" s="21">
        <v>-1.2704500000000001E-2</v>
      </c>
      <c r="AJ78" s="21">
        <v>68</v>
      </c>
      <c r="AK78" s="21">
        <v>0.24194299999999999</v>
      </c>
      <c r="AL78">
        <f t="shared" si="18"/>
        <v>15.684567901234566</v>
      </c>
      <c r="AM78">
        <f t="shared" si="19"/>
        <v>3.8029117024691352</v>
      </c>
      <c r="AP78" s="9"/>
      <c r="AQ78" s="21">
        <v>1.2875399999999999</v>
      </c>
      <c r="AR78" s="21">
        <v>23.185600000000001</v>
      </c>
      <c r="AS78" s="21">
        <v>-1.0501099999999999E-2</v>
      </c>
      <c r="AT78" s="21">
        <v>68</v>
      </c>
      <c r="AU78" s="21">
        <v>1.2866200000000001</v>
      </c>
      <c r="AV78">
        <f t="shared" si="20"/>
        <v>12.96432098765432</v>
      </c>
      <c r="AW78">
        <f t="shared" si="21"/>
        <v>16.692081844444441</v>
      </c>
      <c r="AX78" s="9"/>
      <c r="AY78" s="21">
        <v>0.24246200000000001</v>
      </c>
      <c r="AZ78" s="21">
        <v>26.662400000000002</v>
      </c>
      <c r="BA78" s="21">
        <v>-1.27838E-2</v>
      </c>
      <c r="BB78" s="21">
        <v>68</v>
      </c>
      <c r="BC78" s="21">
        <v>0.24179100000000001</v>
      </c>
      <c r="BD78">
        <f t="shared" si="22"/>
        <v>15.782469135802467</v>
      </c>
      <c r="BE78">
        <f t="shared" si="23"/>
        <v>3.826649031604938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1.2825</v>
      </c>
      <c r="H79" s="21">
        <v>5.9212199999999999</v>
      </c>
      <c r="I79" s="21">
        <v>-1.07727E-2</v>
      </c>
      <c r="J79" s="21">
        <v>69</v>
      </c>
      <c r="K79" s="21">
        <v>1.2814300000000001</v>
      </c>
      <c r="L79">
        <f t="shared" si="12"/>
        <v>13.299629629629628</v>
      </c>
      <c r="M79">
        <f t="shared" si="13"/>
        <v>17.056774999999998</v>
      </c>
      <c r="N79" s="9"/>
      <c r="O79" s="21">
        <v>0.247498</v>
      </c>
      <c r="P79" s="21">
        <v>9.3979999999999997</v>
      </c>
      <c r="Q79" s="21">
        <v>-1.2670900000000001E-2</v>
      </c>
      <c r="R79" s="21">
        <v>69</v>
      </c>
      <c r="S79" s="21">
        <v>0.24700900000000001</v>
      </c>
      <c r="T79">
        <f t="shared" si="14"/>
        <v>15.643086419753088</v>
      </c>
      <c r="U79">
        <f t="shared" si="15"/>
        <v>3.8716326027160495</v>
      </c>
      <c r="X79" s="9"/>
      <c r="Y79" s="21">
        <v>1.2825</v>
      </c>
      <c r="Z79" s="21">
        <v>14.5564</v>
      </c>
      <c r="AA79" s="21">
        <v>-1.0626200000000001E-2</v>
      </c>
      <c r="AB79" s="21">
        <v>69</v>
      </c>
      <c r="AC79" s="21">
        <v>1.2817400000000001</v>
      </c>
      <c r="AD79">
        <f t="shared" si="16"/>
        <v>13.118765432098765</v>
      </c>
      <c r="AE79">
        <f t="shared" si="17"/>
        <v>16.824816666666667</v>
      </c>
      <c r="AF79" s="9"/>
      <c r="AG79" s="21">
        <v>0.247498</v>
      </c>
      <c r="AH79" s="21">
        <v>18.033200000000001</v>
      </c>
      <c r="AI79" s="21">
        <v>-1.26953E-2</v>
      </c>
      <c r="AJ79" s="21">
        <v>69</v>
      </c>
      <c r="AK79" s="21">
        <v>0.24700900000000001</v>
      </c>
      <c r="AL79">
        <f t="shared" si="18"/>
        <v>15.67320987654321</v>
      </c>
      <c r="AM79">
        <f t="shared" si="19"/>
        <v>3.8790880980246913</v>
      </c>
      <c r="AP79" s="9"/>
      <c r="AQ79" s="21">
        <v>1.2825</v>
      </c>
      <c r="AR79" s="21">
        <v>23.195599999999999</v>
      </c>
      <c r="AS79" s="21">
        <v>-1.0537700000000001E-2</v>
      </c>
      <c r="AT79" s="21">
        <v>69</v>
      </c>
      <c r="AU79" s="21">
        <v>1.2817400000000001</v>
      </c>
      <c r="AV79">
        <f t="shared" si="20"/>
        <v>13.009506172839506</v>
      </c>
      <c r="AW79">
        <f t="shared" si="21"/>
        <v>16.684691666666666</v>
      </c>
      <c r="AX79" s="9"/>
      <c r="AY79" s="21">
        <v>0.247498</v>
      </c>
      <c r="AZ79" s="21">
        <v>26.6724</v>
      </c>
      <c r="BA79" s="21">
        <v>-1.27869E-2</v>
      </c>
      <c r="BB79" s="21">
        <v>69</v>
      </c>
      <c r="BC79" s="21">
        <v>0.24707000000000001</v>
      </c>
      <c r="BD79">
        <f t="shared" si="22"/>
        <v>15.786296296296294</v>
      </c>
      <c r="BE79">
        <f t="shared" si="23"/>
        <v>3.9070767607407402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1.2774700000000001</v>
      </c>
      <c r="H80" s="21">
        <v>5.9312899999999997</v>
      </c>
      <c r="I80" s="21">
        <v>-1.08124E-2</v>
      </c>
      <c r="J80" s="21">
        <v>70</v>
      </c>
      <c r="K80" s="21">
        <v>1.2768600000000001</v>
      </c>
      <c r="L80">
        <f t="shared" si="12"/>
        <v>13.348641975308642</v>
      </c>
      <c r="M80">
        <f t="shared" si="13"/>
        <v>17.05248966419753</v>
      </c>
      <c r="N80" s="9"/>
      <c r="O80" s="21">
        <v>0.25253300000000001</v>
      </c>
      <c r="P80" s="21">
        <v>9.4080700000000004</v>
      </c>
      <c r="Q80" s="21">
        <v>-1.2683099999999999E-2</v>
      </c>
      <c r="R80" s="21">
        <v>70</v>
      </c>
      <c r="S80" s="21">
        <v>0.25204500000000002</v>
      </c>
      <c r="T80">
        <f t="shared" si="14"/>
        <v>15.658148148148147</v>
      </c>
      <c r="U80">
        <f t="shared" si="15"/>
        <v>3.9541991262962961</v>
      </c>
      <c r="X80" s="9"/>
      <c r="Y80" s="21">
        <v>1.2774700000000001</v>
      </c>
      <c r="Z80" s="21">
        <v>14.5665</v>
      </c>
      <c r="AA80" s="21">
        <v>-1.0675E-2</v>
      </c>
      <c r="AB80" s="21">
        <v>70</v>
      </c>
      <c r="AC80" s="21">
        <v>1.2759400000000001</v>
      </c>
      <c r="AD80">
        <f t="shared" si="16"/>
        <v>13.179012345679013</v>
      </c>
      <c r="AE80">
        <f t="shared" si="17"/>
        <v>16.835792901234569</v>
      </c>
      <c r="AF80" s="9"/>
      <c r="AG80" s="21">
        <v>0.25253300000000001</v>
      </c>
      <c r="AH80" s="21">
        <v>18.043299999999999</v>
      </c>
      <c r="AI80" s="21">
        <v>-1.2683099999999999E-2</v>
      </c>
      <c r="AJ80" s="21">
        <v>70</v>
      </c>
      <c r="AK80" s="21">
        <v>0.25198399999999999</v>
      </c>
      <c r="AL80">
        <f t="shared" si="18"/>
        <v>15.658148148148147</v>
      </c>
      <c r="AM80">
        <f t="shared" si="19"/>
        <v>3.9541991262962961</v>
      </c>
      <c r="AP80" s="9"/>
      <c r="AQ80" s="21">
        <v>1.2774700000000001</v>
      </c>
      <c r="AR80" s="21">
        <v>23.2057</v>
      </c>
      <c r="AS80" s="21">
        <v>-1.05743E-2</v>
      </c>
      <c r="AT80" s="21">
        <v>70</v>
      </c>
      <c r="AU80" s="21">
        <v>1.2765500000000001</v>
      </c>
      <c r="AV80">
        <f t="shared" si="20"/>
        <v>13.054691358024691</v>
      </c>
      <c r="AW80">
        <f t="shared" si="21"/>
        <v>16.676976569135803</v>
      </c>
      <c r="AX80" s="9"/>
      <c r="AY80" s="21">
        <v>0.25253300000000001</v>
      </c>
      <c r="AZ80" s="21">
        <v>26.682500000000001</v>
      </c>
      <c r="BA80" s="21">
        <v>-1.27899E-2</v>
      </c>
      <c r="BB80" s="21">
        <v>70</v>
      </c>
      <c r="BC80" s="21">
        <v>0.25207499999999999</v>
      </c>
      <c r="BD80">
        <f t="shared" si="22"/>
        <v>15.79</v>
      </c>
      <c r="BE80">
        <f t="shared" si="23"/>
        <v>3.9874960699999997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1.2724299999999999</v>
      </c>
      <c r="H81" s="21">
        <v>5.9413600000000004</v>
      </c>
      <c r="I81" s="21">
        <v>-1.0848999999999999E-2</v>
      </c>
      <c r="J81" s="21">
        <v>71</v>
      </c>
      <c r="K81" s="21">
        <v>1.2716700000000001</v>
      </c>
      <c r="L81">
        <f t="shared" si="12"/>
        <v>13.393827160493826</v>
      </c>
      <c r="M81">
        <f t="shared" si="13"/>
        <v>17.042707493827159</v>
      </c>
      <c r="N81" s="9"/>
      <c r="O81" s="21">
        <v>0.25756800000000002</v>
      </c>
      <c r="P81" s="21">
        <v>9.4181399999999993</v>
      </c>
      <c r="Q81" s="21">
        <v>-1.26923E-2</v>
      </c>
      <c r="R81" s="21">
        <v>71</v>
      </c>
      <c r="S81" s="21">
        <v>0.25705</v>
      </c>
      <c r="T81">
        <f t="shared" si="14"/>
        <v>15.669506172839506</v>
      </c>
      <c r="U81">
        <f t="shared" si="15"/>
        <v>4.0359633659259266</v>
      </c>
      <c r="X81" s="9"/>
      <c r="Y81" s="21">
        <v>1.2724299999999999</v>
      </c>
      <c r="Z81" s="21">
        <v>14.576599999999999</v>
      </c>
      <c r="AA81" s="21">
        <v>-1.0714700000000001E-2</v>
      </c>
      <c r="AB81" s="21">
        <v>71</v>
      </c>
      <c r="AC81" s="21">
        <v>1.2722800000000001</v>
      </c>
      <c r="AD81">
        <f t="shared" si="16"/>
        <v>13.228024691358025</v>
      </c>
      <c r="AE81">
        <f t="shared" si="17"/>
        <v>16.831735458024692</v>
      </c>
      <c r="AF81" s="9"/>
      <c r="AG81" s="21">
        <v>0.25756800000000002</v>
      </c>
      <c r="AH81" s="21">
        <v>18.0533</v>
      </c>
      <c r="AI81" s="21">
        <v>-1.2670900000000001E-2</v>
      </c>
      <c r="AJ81" s="21">
        <v>71</v>
      </c>
      <c r="AK81" s="21">
        <v>0.25705</v>
      </c>
      <c r="AL81">
        <f t="shared" si="18"/>
        <v>15.643086419753088</v>
      </c>
      <c r="AM81">
        <f t="shared" si="19"/>
        <v>4.0291584829629636</v>
      </c>
      <c r="AP81" s="9"/>
      <c r="AQ81" s="21">
        <v>1.2724299999999999</v>
      </c>
      <c r="AR81" s="21">
        <v>23.215800000000002</v>
      </c>
      <c r="AS81" s="21">
        <v>-1.06201E-2</v>
      </c>
      <c r="AT81" s="21">
        <v>71</v>
      </c>
      <c r="AU81" s="21">
        <v>1.27136</v>
      </c>
      <c r="AV81">
        <f t="shared" si="20"/>
        <v>13.111234567901235</v>
      </c>
      <c r="AW81">
        <f t="shared" si="21"/>
        <v>16.683128201234567</v>
      </c>
      <c r="AX81" s="9"/>
      <c r="AY81" s="21">
        <v>0.25756800000000002</v>
      </c>
      <c r="AZ81" s="21">
        <v>26.692599999999999</v>
      </c>
      <c r="BA81" s="21">
        <v>-1.2796E-2</v>
      </c>
      <c r="BB81" s="21">
        <v>71</v>
      </c>
      <c r="BC81" s="21">
        <v>0.25695800000000002</v>
      </c>
      <c r="BD81">
        <f t="shared" si="22"/>
        <v>15.79753086419753</v>
      </c>
      <c r="BE81">
        <f t="shared" si="23"/>
        <v>4.0689384296296298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1.2674000000000001</v>
      </c>
      <c r="H82" s="21">
        <v>5.9514399999999998</v>
      </c>
      <c r="I82" s="21">
        <v>-1.0891700000000001E-2</v>
      </c>
      <c r="J82" s="21">
        <v>72</v>
      </c>
      <c r="K82" s="21">
        <v>1.2664800000000001</v>
      </c>
      <c r="L82">
        <f t="shared" si="12"/>
        <v>13.446543209876543</v>
      </c>
      <c r="M82">
        <f t="shared" si="13"/>
        <v>17.042148864197532</v>
      </c>
      <c r="N82" s="9"/>
      <c r="O82" s="21">
        <v>0.262604</v>
      </c>
      <c r="P82" s="21">
        <v>9.42821</v>
      </c>
      <c r="Q82" s="21">
        <v>-1.26923E-2</v>
      </c>
      <c r="R82" s="21">
        <v>72</v>
      </c>
      <c r="S82" s="21">
        <v>0.261932</v>
      </c>
      <c r="T82">
        <f t="shared" si="14"/>
        <v>15.669506172839506</v>
      </c>
      <c r="U82">
        <f t="shared" si="15"/>
        <v>4.1148749990123461</v>
      </c>
      <c r="X82" s="9"/>
      <c r="Y82" s="21">
        <v>1.2674000000000001</v>
      </c>
      <c r="Z82" s="21">
        <v>14.586600000000001</v>
      </c>
      <c r="AA82" s="21">
        <v>-1.07574E-2</v>
      </c>
      <c r="AB82" s="21">
        <v>72</v>
      </c>
      <c r="AC82" s="21">
        <v>1.26617</v>
      </c>
      <c r="AD82">
        <f t="shared" si="16"/>
        <v>13.280740740740741</v>
      </c>
      <c r="AE82">
        <f t="shared" si="17"/>
        <v>16.832010814814815</v>
      </c>
      <c r="AF82" s="9"/>
      <c r="AG82" s="21">
        <v>0.262604</v>
      </c>
      <c r="AH82" s="21">
        <v>18.063400000000001</v>
      </c>
      <c r="AI82" s="21">
        <v>-1.26617E-2</v>
      </c>
      <c r="AJ82" s="21">
        <v>72</v>
      </c>
      <c r="AK82" s="21">
        <v>0.26208500000000001</v>
      </c>
      <c r="AL82">
        <f t="shared" si="18"/>
        <v>15.631728395061728</v>
      </c>
      <c r="AM82">
        <f t="shared" si="19"/>
        <v>4.10495440345679</v>
      </c>
      <c r="AP82" s="9"/>
      <c r="AQ82" s="21">
        <v>1.2674000000000001</v>
      </c>
      <c r="AR82" s="21">
        <v>23.225899999999999</v>
      </c>
      <c r="AS82" s="21">
        <v>-1.06567E-2</v>
      </c>
      <c r="AT82" s="21">
        <v>72</v>
      </c>
      <c r="AU82" s="21">
        <v>1.26678</v>
      </c>
      <c r="AV82">
        <f t="shared" si="20"/>
        <v>13.15641975308642</v>
      </c>
      <c r="AW82">
        <f t="shared" si="21"/>
        <v>16.674446395061729</v>
      </c>
      <c r="AX82" s="9"/>
      <c r="AY82" s="21">
        <v>0.262604</v>
      </c>
      <c r="AZ82" s="21">
        <v>26.7026</v>
      </c>
      <c r="BA82" s="21">
        <v>-1.2805199999999999E-2</v>
      </c>
      <c r="BB82" s="21">
        <v>72</v>
      </c>
      <c r="BC82" s="21">
        <v>0.261963</v>
      </c>
      <c r="BD82">
        <f t="shared" si="22"/>
        <v>15.808888888888886</v>
      </c>
      <c r="BE82">
        <f t="shared" si="23"/>
        <v>4.1514774577777773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1.2623599999999999</v>
      </c>
      <c r="H83" s="21">
        <v>5.9615099999999996</v>
      </c>
      <c r="I83" s="21">
        <v>-1.09344E-2</v>
      </c>
      <c r="J83" s="21">
        <v>73</v>
      </c>
      <c r="K83" s="21">
        <v>1.2616000000000001</v>
      </c>
      <c r="L83">
        <f t="shared" si="12"/>
        <v>13.49925925925926</v>
      </c>
      <c r="M83">
        <f t="shared" si="13"/>
        <v>17.040924918518517</v>
      </c>
      <c r="N83" s="9"/>
      <c r="O83" s="21">
        <v>0.26763900000000002</v>
      </c>
      <c r="P83" s="21">
        <v>9.4382800000000007</v>
      </c>
      <c r="Q83" s="21">
        <v>-1.26923E-2</v>
      </c>
      <c r="R83" s="21">
        <v>73</v>
      </c>
      <c r="S83" s="21">
        <v>0.26702900000000002</v>
      </c>
      <c r="T83">
        <f t="shared" si="14"/>
        <v>15.669506172839506</v>
      </c>
      <c r="U83">
        <f t="shared" si="15"/>
        <v>4.193770962592593</v>
      </c>
      <c r="X83" s="9"/>
      <c r="Y83" s="21">
        <v>1.2623599999999999</v>
      </c>
      <c r="Z83" s="21">
        <v>14.5967</v>
      </c>
      <c r="AA83" s="21">
        <v>-1.07971E-2</v>
      </c>
      <c r="AB83" s="21">
        <v>73</v>
      </c>
      <c r="AC83" s="21">
        <v>1.2616000000000001</v>
      </c>
      <c r="AD83">
        <f t="shared" si="16"/>
        <v>13.329753086419753</v>
      </c>
      <c r="AE83">
        <f t="shared" si="17"/>
        <v>16.826947106172838</v>
      </c>
      <c r="AF83" s="9"/>
      <c r="AG83" s="21">
        <v>0.26763900000000002</v>
      </c>
      <c r="AH83" s="21">
        <v>18.073499999999999</v>
      </c>
      <c r="AI83" s="21">
        <v>-1.2649499999999999E-2</v>
      </c>
      <c r="AJ83" s="21">
        <v>73</v>
      </c>
      <c r="AK83" s="21">
        <v>0.26708999999999999</v>
      </c>
      <c r="AL83">
        <f t="shared" si="18"/>
        <v>15.616666666666664</v>
      </c>
      <c r="AM83">
        <f t="shared" si="19"/>
        <v>4.1796290499999991</v>
      </c>
      <c r="AP83" s="9"/>
      <c r="AQ83" s="21">
        <v>1.2623599999999999</v>
      </c>
      <c r="AR83" s="21">
        <v>23.235900000000001</v>
      </c>
      <c r="AS83" s="21">
        <v>-1.06934E-2</v>
      </c>
      <c r="AT83" s="21">
        <v>73</v>
      </c>
      <c r="AU83" s="21">
        <v>1.2609900000000001</v>
      </c>
      <c r="AV83">
        <f t="shared" si="20"/>
        <v>13.201728395061728</v>
      </c>
      <c r="AW83">
        <f t="shared" si="21"/>
        <v>16.665333856790124</v>
      </c>
      <c r="AX83" s="9"/>
      <c r="AY83" s="21">
        <v>0.26763900000000002</v>
      </c>
      <c r="AZ83" s="21">
        <v>26.712700000000002</v>
      </c>
      <c r="BA83" s="21">
        <v>-1.28082E-2</v>
      </c>
      <c r="BB83" s="21">
        <v>73</v>
      </c>
      <c r="BC83" s="21">
        <v>0.26708999999999999</v>
      </c>
      <c r="BD83">
        <f t="shared" si="22"/>
        <v>15.812592592592594</v>
      </c>
      <c r="BE83">
        <f t="shared" si="23"/>
        <v>4.2320664688888892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1.25732</v>
      </c>
      <c r="H84" s="21">
        <v>5.9715800000000003</v>
      </c>
      <c r="I84" s="21">
        <v>-1.0971099999999999E-2</v>
      </c>
      <c r="J84" s="21">
        <v>74</v>
      </c>
      <c r="K84" s="21">
        <v>1.2561</v>
      </c>
      <c r="L84">
        <f t="shared" si="12"/>
        <v>13.544567901234567</v>
      </c>
      <c r="M84">
        <f t="shared" si="13"/>
        <v>17.029856113580244</v>
      </c>
      <c r="N84" s="9"/>
      <c r="O84" s="21">
        <v>0.272675</v>
      </c>
      <c r="P84" s="21">
        <v>9.4483499999999996</v>
      </c>
      <c r="Q84" s="21">
        <v>-1.2683099999999999E-2</v>
      </c>
      <c r="R84" s="21">
        <v>74</v>
      </c>
      <c r="S84" s="21">
        <v>0.27215600000000001</v>
      </c>
      <c r="T84">
        <f t="shared" si="14"/>
        <v>15.658148148148147</v>
      </c>
      <c r="U84">
        <f t="shared" si="15"/>
        <v>4.2695855462962964</v>
      </c>
      <c r="X84" s="9"/>
      <c r="Y84" s="21">
        <v>1.25732</v>
      </c>
      <c r="Z84" s="21">
        <v>14.6068</v>
      </c>
      <c r="AA84" s="21">
        <v>-1.08398E-2</v>
      </c>
      <c r="AB84" s="21">
        <v>74</v>
      </c>
      <c r="AC84" s="21">
        <v>1.25671</v>
      </c>
      <c r="AD84">
        <f t="shared" si="16"/>
        <v>13.38246913580247</v>
      </c>
      <c r="AE84">
        <f t="shared" si="17"/>
        <v>16.826046093827163</v>
      </c>
      <c r="AF84" s="9"/>
      <c r="AG84" s="21">
        <v>0.272675</v>
      </c>
      <c r="AH84" s="21">
        <v>18.083600000000001</v>
      </c>
      <c r="AI84" s="21">
        <v>-1.2643400000000001E-2</v>
      </c>
      <c r="AJ84" s="21">
        <v>74</v>
      </c>
      <c r="AK84" s="21">
        <v>0.27209499999999998</v>
      </c>
      <c r="AL84">
        <f t="shared" si="18"/>
        <v>15.609135802469137</v>
      </c>
      <c r="AM84">
        <f t="shared" si="19"/>
        <v>4.2562211049382714</v>
      </c>
      <c r="AP84" s="9"/>
      <c r="AQ84" s="21">
        <v>1.25732</v>
      </c>
      <c r="AR84" s="21">
        <v>23.245999999999999</v>
      </c>
      <c r="AS84" s="21">
        <v>-1.07239E-2</v>
      </c>
      <c r="AT84" s="21">
        <v>74</v>
      </c>
      <c r="AU84" s="21">
        <v>1.25671</v>
      </c>
      <c r="AV84">
        <f t="shared" si="20"/>
        <v>13.239382716049382</v>
      </c>
      <c r="AW84">
        <f t="shared" si="21"/>
        <v>16.646140676543208</v>
      </c>
      <c r="AX84" s="9"/>
      <c r="AY84" s="21">
        <v>0.272675</v>
      </c>
      <c r="AZ84" s="21">
        <v>26.722799999999999</v>
      </c>
      <c r="BA84" s="21">
        <v>-1.2811299999999999E-2</v>
      </c>
      <c r="BB84" s="21">
        <v>74</v>
      </c>
      <c r="BC84" s="21">
        <v>0.27206399999999997</v>
      </c>
      <c r="BD84">
        <f t="shared" si="22"/>
        <v>15.816419753086418</v>
      </c>
      <c r="BE84">
        <f t="shared" si="23"/>
        <v>4.3127422561728386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1.2522899999999999</v>
      </c>
      <c r="H85" s="21">
        <v>5.9816500000000001</v>
      </c>
      <c r="I85" s="21">
        <v>-1.10077E-2</v>
      </c>
      <c r="J85" s="21">
        <v>75</v>
      </c>
      <c r="K85" s="21">
        <v>1.25153</v>
      </c>
      <c r="L85">
        <f t="shared" si="12"/>
        <v>13.589753086419753</v>
      </c>
      <c r="M85">
        <f t="shared" si="13"/>
        <v>17.018311892592592</v>
      </c>
      <c r="N85" s="9"/>
      <c r="O85" s="21">
        <v>0.27771000000000001</v>
      </c>
      <c r="P85" s="21">
        <v>9.4584200000000003</v>
      </c>
      <c r="Q85" s="21">
        <v>-1.2683099999999999E-2</v>
      </c>
      <c r="R85" s="21">
        <v>75</v>
      </c>
      <c r="S85" s="21">
        <v>0.27722200000000002</v>
      </c>
      <c r="T85">
        <f t="shared" si="14"/>
        <v>15.658148148148147</v>
      </c>
      <c r="U85">
        <f t="shared" si="15"/>
        <v>4.3484243222222219</v>
      </c>
      <c r="X85" s="9"/>
      <c r="Y85" s="21">
        <v>1.2522899999999999</v>
      </c>
      <c r="Z85" s="21">
        <v>14.616899999999999</v>
      </c>
      <c r="AA85" s="21">
        <v>-1.08795E-2</v>
      </c>
      <c r="AB85" s="21">
        <v>75</v>
      </c>
      <c r="AC85" s="21">
        <v>1.25183</v>
      </c>
      <c r="AD85">
        <f t="shared" si="16"/>
        <v>13.431481481481482</v>
      </c>
      <c r="AE85">
        <f t="shared" si="17"/>
        <v>16.820109944444443</v>
      </c>
      <c r="AF85" s="9"/>
      <c r="AG85" s="21">
        <v>0.27771000000000001</v>
      </c>
      <c r="AH85" s="21">
        <v>18.093599999999999</v>
      </c>
      <c r="AI85" s="21">
        <v>-1.2649499999999999E-2</v>
      </c>
      <c r="AJ85" s="21">
        <v>75</v>
      </c>
      <c r="AK85" s="21">
        <v>0.27712999999999999</v>
      </c>
      <c r="AL85">
        <f t="shared" si="18"/>
        <v>15.616666666666664</v>
      </c>
      <c r="AM85">
        <f t="shared" si="19"/>
        <v>4.3369044999999993</v>
      </c>
      <c r="AP85" s="9"/>
      <c r="AQ85" s="21">
        <v>1.2522899999999999</v>
      </c>
      <c r="AR85" s="21">
        <v>23.2561</v>
      </c>
      <c r="AS85" s="21">
        <v>-1.0754400000000001E-2</v>
      </c>
      <c r="AT85" s="21">
        <v>75</v>
      </c>
      <c r="AU85" s="21">
        <v>1.25153</v>
      </c>
      <c r="AV85">
        <f t="shared" si="20"/>
        <v>13.277037037037037</v>
      </c>
      <c r="AW85">
        <f t="shared" si="21"/>
        <v>16.626700711111109</v>
      </c>
      <c r="AX85" s="9"/>
      <c r="AY85" s="21">
        <v>0.27771000000000001</v>
      </c>
      <c r="AZ85" s="21">
        <v>26.732800000000001</v>
      </c>
      <c r="BA85" s="21">
        <v>-1.2814300000000001E-2</v>
      </c>
      <c r="BB85" s="21">
        <v>75</v>
      </c>
      <c r="BC85" s="21">
        <v>0.277283</v>
      </c>
      <c r="BD85">
        <f t="shared" si="22"/>
        <v>15.820123456790125</v>
      </c>
      <c r="BE85">
        <f t="shared" si="23"/>
        <v>4.393406485185186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1.24725</v>
      </c>
      <c r="H86" s="21">
        <v>5.9917199999999999</v>
      </c>
      <c r="I86" s="21">
        <v>-1.1047400000000001E-2</v>
      </c>
      <c r="J86" s="21">
        <v>76</v>
      </c>
      <c r="K86" s="21">
        <v>1.24664</v>
      </c>
      <c r="L86">
        <f t="shared" si="12"/>
        <v>13.638765432098765</v>
      </c>
      <c r="M86">
        <f t="shared" si="13"/>
        <v>17.010950185185184</v>
      </c>
      <c r="N86" s="9"/>
      <c r="O86" s="21">
        <v>0.28274500000000002</v>
      </c>
      <c r="P86" s="21">
        <v>9.4684899999999992</v>
      </c>
      <c r="Q86" s="21">
        <v>-1.2677000000000001E-2</v>
      </c>
      <c r="R86" s="21">
        <v>76</v>
      </c>
      <c r="S86" s="21">
        <v>0.282196</v>
      </c>
      <c r="T86">
        <f t="shared" si="14"/>
        <v>15.650617283950618</v>
      </c>
      <c r="U86">
        <f t="shared" si="15"/>
        <v>4.425133783950618</v>
      </c>
      <c r="X86" s="9"/>
      <c r="Y86" s="21">
        <v>1.24725</v>
      </c>
      <c r="Z86" s="21">
        <v>14.626899999999999</v>
      </c>
      <c r="AA86" s="21">
        <v>-1.09131E-2</v>
      </c>
      <c r="AB86" s="21">
        <v>76</v>
      </c>
      <c r="AC86" s="21">
        <v>1.24664</v>
      </c>
      <c r="AD86">
        <f t="shared" si="16"/>
        <v>13.472962962962963</v>
      </c>
      <c r="AE86">
        <f t="shared" si="17"/>
        <v>16.804153055555556</v>
      </c>
      <c r="AF86" s="9"/>
      <c r="AG86" s="21">
        <v>0.28274500000000002</v>
      </c>
      <c r="AH86" s="21">
        <v>18.1037</v>
      </c>
      <c r="AI86" s="21">
        <v>-1.2655599999999999E-2</v>
      </c>
      <c r="AJ86" s="21">
        <v>76</v>
      </c>
      <c r="AK86" s="21">
        <v>0.28210400000000002</v>
      </c>
      <c r="AL86">
        <f t="shared" si="18"/>
        <v>15.624197530864196</v>
      </c>
      <c r="AM86">
        <f t="shared" si="19"/>
        <v>4.4176637308641977</v>
      </c>
      <c r="AP86" s="9"/>
      <c r="AQ86" s="21">
        <v>1.24725</v>
      </c>
      <c r="AR86" s="21">
        <v>23.266100000000002</v>
      </c>
      <c r="AS86" s="21">
        <v>-1.07849E-2</v>
      </c>
      <c r="AT86" s="21">
        <v>76</v>
      </c>
      <c r="AU86" s="21">
        <v>1.24634</v>
      </c>
      <c r="AV86">
        <f t="shared" si="20"/>
        <v>13.314691358024691</v>
      </c>
      <c r="AW86">
        <f t="shared" si="21"/>
        <v>16.606748796296294</v>
      </c>
      <c r="AX86" s="9"/>
      <c r="AY86" s="21">
        <v>0.28274500000000002</v>
      </c>
      <c r="AZ86" s="21">
        <v>26.742899999999999</v>
      </c>
      <c r="BA86" s="21">
        <v>-1.2805199999999999E-2</v>
      </c>
      <c r="BB86" s="21">
        <v>76</v>
      </c>
      <c r="BC86" s="21">
        <v>0.282196</v>
      </c>
      <c r="BD86">
        <f t="shared" si="22"/>
        <v>15.808888888888886</v>
      </c>
      <c r="BE86">
        <f t="shared" si="23"/>
        <v>4.4698842888888883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1.2422200000000001</v>
      </c>
      <c r="H87" s="21">
        <v>6.0017899999999997</v>
      </c>
      <c r="I87" s="21">
        <v>-1.1080899999999999E-2</v>
      </c>
      <c r="J87" s="21">
        <v>77</v>
      </c>
      <c r="K87" s="21">
        <v>1.24176</v>
      </c>
      <c r="L87">
        <f t="shared" si="12"/>
        <v>13.680123456790122</v>
      </c>
      <c r="M87">
        <f t="shared" si="13"/>
        <v>16.993722960493827</v>
      </c>
      <c r="N87" s="9"/>
      <c r="O87" s="21">
        <v>0.28778100000000001</v>
      </c>
      <c r="P87" s="21">
        <v>9.4785699999999995</v>
      </c>
      <c r="Q87" s="21">
        <v>-1.2670900000000001E-2</v>
      </c>
      <c r="R87" s="21">
        <v>77</v>
      </c>
      <c r="S87" s="21">
        <v>0.28723100000000001</v>
      </c>
      <c r="T87">
        <f t="shared" si="14"/>
        <v>15.643086419753088</v>
      </c>
      <c r="U87">
        <f t="shared" si="15"/>
        <v>4.5017830529629634</v>
      </c>
      <c r="X87" s="9"/>
      <c r="Y87" s="21">
        <v>1.2422200000000001</v>
      </c>
      <c r="Z87" s="21">
        <v>14.637</v>
      </c>
      <c r="AA87" s="21">
        <v>-1.09436E-2</v>
      </c>
      <c r="AB87" s="21">
        <v>77</v>
      </c>
      <c r="AC87" s="21">
        <v>1.24115</v>
      </c>
      <c r="AD87">
        <f t="shared" si="16"/>
        <v>13.510617283950616</v>
      </c>
      <c r="AE87">
        <f t="shared" si="17"/>
        <v>16.783159002469134</v>
      </c>
      <c r="AF87" s="9"/>
      <c r="AG87" s="21">
        <v>0.28778100000000001</v>
      </c>
      <c r="AH87" s="21">
        <v>18.113800000000001</v>
      </c>
      <c r="AI87" s="21">
        <v>-1.26617E-2</v>
      </c>
      <c r="AJ87" s="21">
        <v>77</v>
      </c>
      <c r="AK87" s="21">
        <v>0.287323</v>
      </c>
      <c r="AL87">
        <f t="shared" si="18"/>
        <v>15.631728395061728</v>
      </c>
      <c r="AM87">
        <f t="shared" si="19"/>
        <v>4.4985144292592594</v>
      </c>
      <c r="AP87" s="9"/>
      <c r="AQ87" s="21">
        <v>1.2422200000000001</v>
      </c>
      <c r="AR87" s="21">
        <v>23.276199999999999</v>
      </c>
      <c r="AS87" s="21">
        <v>-1.08246E-2</v>
      </c>
      <c r="AT87" s="21">
        <v>77</v>
      </c>
      <c r="AU87" s="21">
        <v>1.24146</v>
      </c>
      <c r="AV87">
        <f t="shared" si="20"/>
        <v>13.363703703703703</v>
      </c>
      <c r="AW87">
        <f t="shared" si="21"/>
        <v>16.600660014814814</v>
      </c>
      <c r="AX87" s="9"/>
      <c r="AY87" s="21">
        <v>0.28778100000000001</v>
      </c>
      <c r="AZ87" s="21">
        <v>26.753</v>
      </c>
      <c r="BA87" s="21">
        <v>-1.27899E-2</v>
      </c>
      <c r="BB87" s="21">
        <v>77</v>
      </c>
      <c r="BC87" s="21">
        <v>0.28723100000000001</v>
      </c>
      <c r="BD87">
        <f t="shared" si="22"/>
        <v>15.79</v>
      </c>
      <c r="BE87">
        <f t="shared" si="23"/>
        <v>4.5440619900000003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1.2371799999999999</v>
      </c>
      <c r="H88" s="21">
        <v>6.0118600000000004</v>
      </c>
      <c r="I88" s="21">
        <v>-1.11115E-2</v>
      </c>
      <c r="J88" s="21">
        <v>78</v>
      </c>
      <c r="K88" s="21">
        <v>1.23627</v>
      </c>
      <c r="L88">
        <f t="shared" si="12"/>
        <v>13.717901234567901</v>
      </c>
      <c r="M88">
        <f t="shared" si="13"/>
        <v>16.971513049382715</v>
      </c>
      <c r="N88" s="9"/>
      <c r="O88" s="21">
        <v>0.29281600000000002</v>
      </c>
      <c r="P88" s="21">
        <v>9.4886400000000002</v>
      </c>
      <c r="Q88" s="21">
        <v>-1.2674E-2</v>
      </c>
      <c r="R88" s="21">
        <v>78</v>
      </c>
      <c r="S88" s="21">
        <v>0.29217500000000002</v>
      </c>
      <c r="T88">
        <f t="shared" si="14"/>
        <v>15.646913580246911</v>
      </c>
      <c r="U88">
        <f t="shared" si="15"/>
        <v>4.5816666469135798</v>
      </c>
      <c r="X88" s="9"/>
      <c r="Y88" s="21">
        <v>1.2371799999999999</v>
      </c>
      <c r="Z88" s="21">
        <v>14.6471</v>
      </c>
      <c r="AA88" s="21">
        <v>-1.0980200000000001E-2</v>
      </c>
      <c r="AB88" s="21">
        <v>78</v>
      </c>
      <c r="AC88" s="21">
        <v>1.2359599999999999</v>
      </c>
      <c r="AD88">
        <f t="shared" si="16"/>
        <v>13.555802469135802</v>
      </c>
      <c r="AE88">
        <f t="shared" si="17"/>
        <v>16.770967698765432</v>
      </c>
      <c r="AF88" s="9"/>
      <c r="AG88" s="21">
        <v>0.29281600000000002</v>
      </c>
      <c r="AH88" s="21">
        <v>18.123799999999999</v>
      </c>
      <c r="AI88" s="21">
        <v>-1.26526E-2</v>
      </c>
      <c r="AJ88" s="21">
        <v>78</v>
      </c>
      <c r="AK88" s="21">
        <v>0.29229699999999997</v>
      </c>
      <c r="AL88">
        <f t="shared" si="18"/>
        <v>15.620493827160493</v>
      </c>
      <c r="AM88">
        <f t="shared" si="19"/>
        <v>4.5739305204938274</v>
      </c>
      <c r="AP88" s="9"/>
      <c r="AQ88" s="21">
        <v>1.2371799999999999</v>
      </c>
      <c r="AR88" s="21">
        <v>23.286300000000001</v>
      </c>
      <c r="AS88" s="21">
        <v>-1.08643E-2</v>
      </c>
      <c r="AT88" s="21">
        <v>78</v>
      </c>
      <c r="AU88" s="21">
        <v>1.2359599999999999</v>
      </c>
      <c r="AV88">
        <f t="shared" si="20"/>
        <v>13.412716049382714</v>
      </c>
      <c r="AW88">
        <f t="shared" si="21"/>
        <v>16.593944041975305</v>
      </c>
      <c r="AX88" s="9"/>
      <c r="AY88" s="21">
        <v>0.29281600000000002</v>
      </c>
      <c r="AZ88" s="21">
        <v>26.763100000000001</v>
      </c>
      <c r="BA88" s="21">
        <v>-1.27808E-2</v>
      </c>
      <c r="BB88" s="21">
        <v>78</v>
      </c>
      <c r="BC88" s="21">
        <v>0.29217500000000002</v>
      </c>
      <c r="BD88">
        <f t="shared" si="22"/>
        <v>15.778765432098764</v>
      </c>
      <c r="BE88">
        <f t="shared" si="23"/>
        <v>4.6202749787654316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1.2321500000000001</v>
      </c>
      <c r="H89" s="21">
        <v>6.0219300000000002</v>
      </c>
      <c r="I89" s="21">
        <v>-1.11389E-2</v>
      </c>
      <c r="J89" s="21">
        <v>79</v>
      </c>
      <c r="K89" s="21">
        <v>1.23108</v>
      </c>
      <c r="L89">
        <f t="shared" si="12"/>
        <v>13.751728395061727</v>
      </c>
      <c r="M89">
        <f t="shared" si="13"/>
        <v>16.944192141975307</v>
      </c>
      <c r="N89" s="9"/>
      <c r="O89" s="21">
        <v>0.29785200000000001</v>
      </c>
      <c r="P89" s="21">
        <v>9.4987100000000009</v>
      </c>
      <c r="Q89" s="21">
        <v>-1.2670900000000001E-2</v>
      </c>
      <c r="R89" s="21">
        <v>79</v>
      </c>
      <c r="S89" s="21">
        <v>0.297211</v>
      </c>
      <c r="T89">
        <f t="shared" si="14"/>
        <v>15.643086419753088</v>
      </c>
      <c r="U89">
        <f t="shared" si="15"/>
        <v>4.6593245762962967</v>
      </c>
      <c r="X89" s="9"/>
      <c r="Y89" s="21">
        <v>1.2321500000000001</v>
      </c>
      <c r="Z89" s="21">
        <v>14.6571</v>
      </c>
      <c r="AA89" s="21">
        <v>-1.10229E-2</v>
      </c>
      <c r="AB89" s="21">
        <v>79</v>
      </c>
      <c r="AC89" s="21">
        <v>1.2307699999999999</v>
      </c>
      <c r="AD89">
        <f t="shared" si="16"/>
        <v>13.608518518518519</v>
      </c>
      <c r="AE89">
        <f t="shared" si="17"/>
        <v>16.767736092592592</v>
      </c>
      <c r="AF89" s="9"/>
      <c r="AG89" s="21">
        <v>0.29785200000000001</v>
      </c>
      <c r="AH89" s="21">
        <v>18.133900000000001</v>
      </c>
      <c r="AI89" s="21">
        <v>-1.26465E-2</v>
      </c>
      <c r="AJ89" s="21">
        <v>79</v>
      </c>
      <c r="AK89" s="21">
        <v>0.29727199999999998</v>
      </c>
      <c r="AL89">
        <f t="shared" si="18"/>
        <v>15.612962962962962</v>
      </c>
      <c r="AM89">
        <f t="shared" si="19"/>
        <v>4.6503522444444441</v>
      </c>
      <c r="AP89" s="9"/>
      <c r="AQ89" s="21">
        <v>1.2321500000000001</v>
      </c>
      <c r="AR89" s="21">
        <v>23.296399999999998</v>
      </c>
      <c r="AS89" s="21">
        <v>-1.0907E-2</v>
      </c>
      <c r="AT89" s="21">
        <v>79</v>
      </c>
      <c r="AU89" s="21">
        <v>1.23108</v>
      </c>
      <c r="AV89">
        <f t="shared" si="20"/>
        <v>13.465432098765431</v>
      </c>
      <c r="AW89">
        <f t="shared" si="21"/>
        <v>16.591432160493827</v>
      </c>
      <c r="AX89" s="9"/>
      <c r="AY89" s="21">
        <v>0.29785200000000001</v>
      </c>
      <c r="AZ89" s="21">
        <v>26.773099999999999</v>
      </c>
      <c r="BA89" s="21">
        <v>-1.2771599999999999E-2</v>
      </c>
      <c r="BB89" s="21">
        <v>79</v>
      </c>
      <c r="BC89" s="21">
        <v>0.29727199999999998</v>
      </c>
      <c r="BD89">
        <f t="shared" si="22"/>
        <v>15.767407407407408</v>
      </c>
      <c r="BE89">
        <f t="shared" si="23"/>
        <v>4.6963538311111117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1.2271099999999999</v>
      </c>
      <c r="H90" s="21">
        <v>6.032</v>
      </c>
      <c r="I90" s="21">
        <v>-1.11755E-2</v>
      </c>
      <c r="J90" s="21">
        <v>80</v>
      </c>
      <c r="K90" s="21">
        <v>1.2264999999999999</v>
      </c>
      <c r="L90">
        <f t="shared" si="12"/>
        <v>13.796913580246912</v>
      </c>
      <c r="M90">
        <f t="shared" si="13"/>
        <v>16.930330623456786</v>
      </c>
      <c r="N90" s="9"/>
      <c r="O90" s="21">
        <v>0.30288700000000002</v>
      </c>
      <c r="P90" s="21">
        <v>9.5087799999999998</v>
      </c>
      <c r="Q90" s="21">
        <v>-1.2670900000000001E-2</v>
      </c>
      <c r="R90" s="21">
        <v>80</v>
      </c>
      <c r="S90" s="21">
        <v>0.30236800000000003</v>
      </c>
      <c r="T90">
        <f t="shared" si="14"/>
        <v>15.643086419753088</v>
      </c>
      <c r="U90">
        <f t="shared" si="15"/>
        <v>4.7380875164197533</v>
      </c>
      <c r="X90" s="9"/>
      <c r="Y90" s="21">
        <v>1.2271099999999999</v>
      </c>
      <c r="Z90" s="21">
        <v>14.667199999999999</v>
      </c>
      <c r="AA90" s="21">
        <v>-1.1068700000000001E-2</v>
      </c>
      <c r="AB90" s="21">
        <v>80</v>
      </c>
      <c r="AC90" s="21">
        <v>1.2258899999999999</v>
      </c>
      <c r="AD90">
        <f t="shared" si="16"/>
        <v>13.665061728395063</v>
      </c>
      <c r="AE90">
        <f t="shared" si="17"/>
        <v>16.768533897530865</v>
      </c>
      <c r="AF90" s="9"/>
      <c r="AG90" s="21">
        <v>0.30288700000000002</v>
      </c>
      <c r="AH90" s="21">
        <v>18.143999999999998</v>
      </c>
      <c r="AI90" s="21">
        <v>-1.2637300000000001E-2</v>
      </c>
      <c r="AJ90" s="21">
        <v>80</v>
      </c>
      <c r="AK90" s="21">
        <v>0.302429</v>
      </c>
      <c r="AL90">
        <f t="shared" si="18"/>
        <v>15.601604938271604</v>
      </c>
      <c r="AM90">
        <f t="shared" si="19"/>
        <v>4.7255233149382718</v>
      </c>
      <c r="AP90" s="9"/>
      <c r="AQ90" s="21">
        <v>1.2271099999999999</v>
      </c>
      <c r="AR90" s="21">
        <v>23.3064</v>
      </c>
      <c r="AS90" s="21">
        <v>-1.09436E-2</v>
      </c>
      <c r="AT90" s="21">
        <v>80</v>
      </c>
      <c r="AU90" s="21">
        <v>1.2258899999999999</v>
      </c>
      <c r="AV90">
        <f t="shared" si="20"/>
        <v>13.510617283950616</v>
      </c>
      <c r="AW90">
        <f t="shared" si="21"/>
        <v>16.57901357530864</v>
      </c>
      <c r="AX90" s="9"/>
      <c r="AY90" s="21">
        <v>0.30288700000000002</v>
      </c>
      <c r="AZ90" s="21">
        <v>26.783200000000001</v>
      </c>
      <c r="BA90" s="21">
        <v>-1.2777699999999999E-2</v>
      </c>
      <c r="BB90" s="21">
        <v>80</v>
      </c>
      <c r="BC90" s="21">
        <v>0.30227700000000002</v>
      </c>
      <c r="BD90">
        <f t="shared" si="22"/>
        <v>15.774938271604935</v>
      </c>
      <c r="BE90">
        <f t="shared" si="23"/>
        <v>4.778023728271604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1.2220800000000001</v>
      </c>
      <c r="H91" s="21">
        <v>6.0420699999999998</v>
      </c>
      <c r="I91" s="21">
        <v>-1.12061E-2</v>
      </c>
      <c r="J91" s="21">
        <v>81</v>
      </c>
      <c r="K91" s="21">
        <v>1.2210099999999999</v>
      </c>
      <c r="L91">
        <f t="shared" si="12"/>
        <v>13.834691358024692</v>
      </c>
      <c r="M91">
        <f t="shared" si="13"/>
        <v>16.907099614814815</v>
      </c>
      <c r="N91" s="9"/>
      <c r="O91" s="21">
        <v>0.30792199999999997</v>
      </c>
      <c r="P91" s="21">
        <v>9.5188500000000005</v>
      </c>
      <c r="Q91" s="21">
        <v>-1.2670900000000001E-2</v>
      </c>
      <c r="R91" s="21">
        <v>81</v>
      </c>
      <c r="S91" s="21">
        <v>0.30737300000000001</v>
      </c>
      <c r="T91">
        <f t="shared" si="14"/>
        <v>15.643086419753088</v>
      </c>
      <c r="U91">
        <f t="shared" si="15"/>
        <v>4.81685045654321</v>
      </c>
      <c r="X91" s="9"/>
      <c r="Y91" s="21">
        <v>1.2220800000000001</v>
      </c>
      <c r="Z91" s="21">
        <v>14.677300000000001</v>
      </c>
      <c r="AA91" s="21">
        <v>-1.1114499999999999E-2</v>
      </c>
      <c r="AB91" s="21">
        <v>81</v>
      </c>
      <c r="AC91" s="21">
        <v>1.2210099999999999</v>
      </c>
      <c r="AD91">
        <f t="shared" si="16"/>
        <v>13.721604938271604</v>
      </c>
      <c r="AE91">
        <f t="shared" si="17"/>
        <v>16.768898962962961</v>
      </c>
      <c r="AF91" s="9"/>
      <c r="AG91" s="21">
        <v>0.30792199999999997</v>
      </c>
      <c r="AH91" s="21">
        <v>18.1541</v>
      </c>
      <c r="AI91" s="21">
        <v>-1.2622100000000001E-2</v>
      </c>
      <c r="AJ91" s="21">
        <v>81</v>
      </c>
      <c r="AK91" s="21">
        <v>0.30743399999999999</v>
      </c>
      <c r="AL91">
        <f t="shared" si="18"/>
        <v>15.582839506172839</v>
      </c>
      <c r="AM91">
        <f t="shared" si="19"/>
        <v>4.7982991064197522</v>
      </c>
      <c r="AP91" s="9"/>
      <c r="AQ91" s="21">
        <v>1.2220800000000001</v>
      </c>
      <c r="AR91" s="21">
        <v>23.316500000000001</v>
      </c>
      <c r="AS91" s="21">
        <v>-1.0986299999999999E-2</v>
      </c>
      <c r="AT91" s="21">
        <v>81</v>
      </c>
      <c r="AU91" s="21">
        <v>1.2206999999999999</v>
      </c>
      <c r="AV91">
        <f t="shared" si="20"/>
        <v>13.563333333333333</v>
      </c>
      <c r="AW91">
        <f t="shared" si="21"/>
        <v>16.575478400000001</v>
      </c>
      <c r="AX91" s="9"/>
      <c r="AY91" s="21">
        <v>0.30792199999999997</v>
      </c>
      <c r="AZ91" s="21">
        <v>26.793299999999999</v>
      </c>
      <c r="BA91" s="21">
        <v>-1.2771599999999999E-2</v>
      </c>
      <c r="BB91" s="21">
        <v>81</v>
      </c>
      <c r="BC91" s="21">
        <v>0.30746499999999999</v>
      </c>
      <c r="BD91">
        <f t="shared" si="22"/>
        <v>15.767407407407408</v>
      </c>
      <c r="BE91">
        <f t="shared" si="23"/>
        <v>4.855131623703703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1.2170399999999999</v>
      </c>
      <c r="H92" s="21">
        <v>6.0521500000000001</v>
      </c>
      <c r="I92" s="21">
        <v>-1.1236599999999999E-2</v>
      </c>
      <c r="J92" s="21">
        <v>82</v>
      </c>
      <c r="K92" s="21">
        <v>1.2161299999999999</v>
      </c>
      <c r="L92">
        <f t="shared" si="12"/>
        <v>13.872345679012344</v>
      </c>
      <c r="M92">
        <f t="shared" si="13"/>
        <v>16.883199585185181</v>
      </c>
      <c r="N92" s="9"/>
      <c r="O92" s="21">
        <v>0.31295800000000001</v>
      </c>
      <c r="P92" s="21">
        <v>9.5289199999999994</v>
      </c>
      <c r="Q92" s="21">
        <v>-1.2655599999999999E-2</v>
      </c>
      <c r="R92" s="21">
        <v>82</v>
      </c>
      <c r="S92" s="21">
        <v>0.31259199999999998</v>
      </c>
      <c r="T92">
        <f t="shared" si="14"/>
        <v>15.624197530864196</v>
      </c>
      <c r="U92">
        <f t="shared" si="15"/>
        <v>4.8897176108641975</v>
      </c>
      <c r="X92" s="9"/>
      <c r="Y92" s="21">
        <v>1.2170399999999999</v>
      </c>
      <c r="Z92" s="21">
        <v>14.6874</v>
      </c>
      <c r="AA92" s="21">
        <v>-1.1148099999999999E-2</v>
      </c>
      <c r="AB92" s="21">
        <v>82</v>
      </c>
      <c r="AC92" s="21">
        <v>1.2167399999999999</v>
      </c>
      <c r="AD92">
        <f t="shared" si="16"/>
        <v>13.763086419753085</v>
      </c>
      <c r="AE92">
        <f t="shared" si="17"/>
        <v>16.750226696296295</v>
      </c>
      <c r="AF92" s="9"/>
      <c r="AG92" s="21">
        <v>0.31295800000000001</v>
      </c>
      <c r="AH92" s="21">
        <v>18.164100000000001</v>
      </c>
      <c r="AI92" s="21">
        <v>-1.26099E-2</v>
      </c>
      <c r="AJ92" s="21">
        <v>82</v>
      </c>
      <c r="AK92" s="21">
        <v>0.312469</v>
      </c>
      <c r="AL92">
        <f t="shared" si="18"/>
        <v>15.567777777777778</v>
      </c>
      <c r="AM92">
        <f t="shared" si="19"/>
        <v>4.8720605977777778</v>
      </c>
      <c r="AP92" s="9"/>
      <c r="AQ92" s="21">
        <v>1.2170399999999999</v>
      </c>
      <c r="AR92" s="21">
        <v>23.326599999999999</v>
      </c>
      <c r="AS92" s="21">
        <v>-1.1025999999999999E-2</v>
      </c>
      <c r="AT92" s="21">
        <v>82</v>
      </c>
      <c r="AU92" s="21">
        <v>1.2161299999999999</v>
      </c>
      <c r="AV92">
        <f t="shared" si="20"/>
        <v>13.612345679012344</v>
      </c>
      <c r="AW92">
        <f t="shared" si="21"/>
        <v>16.566769185185183</v>
      </c>
      <c r="AX92" s="9"/>
      <c r="AY92" s="21">
        <v>0.31295800000000001</v>
      </c>
      <c r="AZ92" s="21">
        <v>26.8033</v>
      </c>
      <c r="BA92" s="21">
        <v>-1.27686E-2</v>
      </c>
      <c r="BB92" s="21">
        <v>82</v>
      </c>
      <c r="BC92" s="21">
        <v>0.31240800000000002</v>
      </c>
      <c r="BD92">
        <f t="shared" si="22"/>
        <v>15.763703703703703</v>
      </c>
      <c r="BE92">
        <f t="shared" si="23"/>
        <v>4.9333771837037039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1.21201</v>
      </c>
      <c r="H93" s="21">
        <v>6.0622199999999999</v>
      </c>
      <c r="I93" s="21">
        <v>-1.1273200000000001E-2</v>
      </c>
      <c r="J93" s="21">
        <v>83</v>
      </c>
      <c r="K93" s="21">
        <v>1.2109399999999999</v>
      </c>
      <c r="L93">
        <f t="shared" si="12"/>
        <v>13.917530864197531</v>
      </c>
      <c r="M93">
        <f t="shared" si="13"/>
        <v>16.868186582716049</v>
      </c>
      <c r="N93" s="9"/>
      <c r="O93" s="21">
        <v>0.31799300000000003</v>
      </c>
      <c r="P93" s="21">
        <v>9.5389900000000001</v>
      </c>
      <c r="Q93" s="21">
        <v>-1.26465E-2</v>
      </c>
      <c r="R93" s="21">
        <v>83</v>
      </c>
      <c r="S93" s="21">
        <v>0.31753500000000001</v>
      </c>
      <c r="T93">
        <f t="shared" si="14"/>
        <v>15.612962962962962</v>
      </c>
      <c r="U93">
        <f t="shared" si="15"/>
        <v>4.9648129314814815</v>
      </c>
      <c r="X93" s="9"/>
      <c r="Y93" s="21">
        <v>1.21201</v>
      </c>
      <c r="Z93" s="21">
        <v>14.6974</v>
      </c>
      <c r="AA93" s="21">
        <v>-1.1184700000000001E-2</v>
      </c>
      <c r="AB93" s="21">
        <v>83</v>
      </c>
      <c r="AC93" s="21">
        <v>1.2109399999999999</v>
      </c>
      <c r="AD93">
        <f t="shared" si="16"/>
        <v>13.808271604938271</v>
      </c>
      <c r="AE93">
        <f t="shared" si="17"/>
        <v>16.735763267901234</v>
      </c>
      <c r="AF93" s="9"/>
      <c r="AG93" s="21">
        <v>0.31799300000000003</v>
      </c>
      <c r="AH93" s="21">
        <v>18.174199999999999</v>
      </c>
      <c r="AI93" s="21">
        <v>-1.2616E-2</v>
      </c>
      <c r="AJ93" s="21">
        <v>83</v>
      </c>
      <c r="AK93" s="21">
        <v>0.317444</v>
      </c>
      <c r="AL93">
        <f t="shared" si="18"/>
        <v>15.575308641975308</v>
      </c>
      <c r="AM93">
        <f t="shared" si="19"/>
        <v>4.9528391209876546</v>
      </c>
      <c r="AP93" s="9"/>
      <c r="AQ93" s="21">
        <v>1.21201</v>
      </c>
      <c r="AR93" s="21">
        <v>23.336600000000001</v>
      </c>
      <c r="AS93" s="21">
        <v>-1.1059599999999999E-2</v>
      </c>
      <c r="AT93" s="21">
        <v>83</v>
      </c>
      <c r="AU93" s="21">
        <v>1.2112400000000001</v>
      </c>
      <c r="AV93">
        <f t="shared" si="20"/>
        <v>13.653827160493826</v>
      </c>
      <c r="AW93">
        <f t="shared" si="21"/>
        <v>16.548575056790121</v>
      </c>
      <c r="AX93" s="9"/>
      <c r="AY93" s="21">
        <v>0.31799300000000003</v>
      </c>
      <c r="AZ93" s="21">
        <v>26.813400000000001</v>
      </c>
      <c r="BA93" s="21">
        <v>-1.27533E-2</v>
      </c>
      <c r="BB93" s="21">
        <v>83</v>
      </c>
      <c r="BC93" s="21">
        <v>0.31747399999999998</v>
      </c>
      <c r="BD93">
        <f t="shared" si="22"/>
        <v>15.744814814814816</v>
      </c>
      <c r="BE93">
        <f t="shared" si="23"/>
        <v>5.0067408974074086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1.2069700000000001</v>
      </c>
      <c r="H94" s="21">
        <v>6.0722899999999997</v>
      </c>
      <c r="I94" s="21">
        <v>-1.13007E-2</v>
      </c>
      <c r="J94" s="21">
        <v>84</v>
      </c>
      <c r="K94" s="21">
        <v>1.2060500000000001</v>
      </c>
      <c r="L94">
        <f t="shared" si="12"/>
        <v>13.951481481481482</v>
      </c>
      <c r="M94">
        <f t="shared" si="13"/>
        <v>16.839019603703704</v>
      </c>
      <c r="N94" s="9"/>
      <c r="O94" s="21">
        <v>0.32302900000000001</v>
      </c>
      <c r="P94" s="21">
        <v>9.5490600000000008</v>
      </c>
      <c r="Q94" s="21">
        <v>-1.26404E-2</v>
      </c>
      <c r="R94" s="21">
        <v>84</v>
      </c>
      <c r="S94" s="21">
        <v>0.32247900000000002</v>
      </c>
      <c r="T94">
        <f t="shared" si="14"/>
        <v>15.60543209876543</v>
      </c>
      <c r="U94">
        <f t="shared" si="15"/>
        <v>5.0410071254320981</v>
      </c>
      <c r="X94" s="9"/>
      <c r="Y94" s="21">
        <v>1.2069700000000001</v>
      </c>
      <c r="Z94" s="21">
        <v>14.7075</v>
      </c>
      <c r="AA94" s="21">
        <v>-1.12152E-2</v>
      </c>
      <c r="AB94" s="21">
        <v>84</v>
      </c>
      <c r="AC94" s="21">
        <v>1.2060500000000001</v>
      </c>
      <c r="AD94">
        <f t="shared" si="16"/>
        <v>13.845925925925926</v>
      </c>
      <c r="AE94">
        <f t="shared" si="17"/>
        <v>16.711617214814815</v>
      </c>
      <c r="AF94" s="9"/>
      <c r="AG94" s="21">
        <v>0.32302900000000001</v>
      </c>
      <c r="AH94" s="21">
        <v>18.1843</v>
      </c>
      <c r="AI94" s="21">
        <v>-1.2616E-2</v>
      </c>
      <c r="AJ94" s="21">
        <v>84</v>
      </c>
      <c r="AK94" s="21">
        <v>0.32251000000000002</v>
      </c>
      <c r="AL94">
        <f t="shared" si="18"/>
        <v>15.575308641975308</v>
      </c>
      <c r="AM94">
        <f t="shared" si="19"/>
        <v>5.031276375308642</v>
      </c>
      <c r="AP94" s="9"/>
      <c r="AQ94" s="21">
        <v>1.2069700000000001</v>
      </c>
      <c r="AR94" s="21">
        <v>23.346699999999998</v>
      </c>
      <c r="AS94" s="21">
        <v>-1.1084E-2</v>
      </c>
      <c r="AT94" s="21">
        <v>84</v>
      </c>
      <c r="AU94" s="21">
        <v>1.2060500000000001</v>
      </c>
      <c r="AV94">
        <f t="shared" si="20"/>
        <v>13.68395061728395</v>
      </c>
      <c r="AW94">
        <f t="shared" si="21"/>
        <v>16.516117876543209</v>
      </c>
      <c r="AX94" s="9"/>
      <c r="AY94" s="21">
        <v>0.32302900000000001</v>
      </c>
      <c r="AZ94" s="21">
        <v>26.823499999999999</v>
      </c>
      <c r="BA94" s="21">
        <v>-1.27563E-2</v>
      </c>
      <c r="BB94" s="21">
        <v>84</v>
      </c>
      <c r="BC94" s="21">
        <v>0.322266</v>
      </c>
      <c r="BD94">
        <f t="shared" si="22"/>
        <v>15.748518518518516</v>
      </c>
      <c r="BE94">
        <f t="shared" si="23"/>
        <v>5.0872281885185178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1.2019299999999999</v>
      </c>
      <c r="H95" s="21">
        <v>6.0823600000000004</v>
      </c>
      <c r="I95" s="21">
        <v>-1.1328100000000001E-2</v>
      </c>
      <c r="J95" s="21">
        <v>85</v>
      </c>
      <c r="K95" s="21">
        <v>1.2011700000000001</v>
      </c>
      <c r="L95">
        <f t="shared" si="12"/>
        <v>13.985308641975308</v>
      </c>
      <c r="M95">
        <f t="shared" si="13"/>
        <v>16.809362016049381</v>
      </c>
      <c r="N95" s="9"/>
      <c r="O95" s="21">
        <v>0.32806400000000002</v>
      </c>
      <c r="P95" s="21">
        <v>9.5591299999999997</v>
      </c>
      <c r="Q95" s="21">
        <v>-1.2637300000000001E-2</v>
      </c>
      <c r="R95" s="21">
        <v>85</v>
      </c>
      <c r="S95" s="21">
        <v>0.32745400000000002</v>
      </c>
      <c r="T95">
        <f t="shared" si="14"/>
        <v>15.601604938271604</v>
      </c>
      <c r="U95">
        <f t="shared" si="15"/>
        <v>5.1183249224691361</v>
      </c>
      <c r="X95" s="9"/>
      <c r="Y95" s="21">
        <v>1.2019299999999999</v>
      </c>
      <c r="Z95" s="21">
        <v>14.717599999999999</v>
      </c>
      <c r="AA95" s="21">
        <v>-1.1239600000000001E-2</v>
      </c>
      <c r="AB95" s="21">
        <v>85</v>
      </c>
      <c r="AC95" s="21">
        <v>1.2005600000000001</v>
      </c>
      <c r="AD95">
        <f t="shared" si="16"/>
        <v>13.876049382716049</v>
      </c>
      <c r="AE95">
        <f t="shared" si="17"/>
        <v>16.6780400345679</v>
      </c>
      <c r="AF95" s="9"/>
      <c r="AG95" s="21">
        <v>0.32806400000000002</v>
      </c>
      <c r="AH95" s="21">
        <v>18.194299999999998</v>
      </c>
      <c r="AI95" s="21">
        <v>-1.26129E-2</v>
      </c>
      <c r="AJ95" s="21">
        <v>85</v>
      </c>
      <c r="AK95" s="21">
        <v>0.32745400000000002</v>
      </c>
      <c r="AL95">
        <f t="shared" si="18"/>
        <v>15.571481481481479</v>
      </c>
      <c r="AM95">
        <f t="shared" si="19"/>
        <v>5.1084425007407406</v>
      </c>
      <c r="AP95" s="9"/>
      <c r="AQ95" s="21">
        <v>1.2019299999999999</v>
      </c>
      <c r="AR95" s="21">
        <v>23.3568</v>
      </c>
      <c r="AS95" s="21">
        <v>-1.1108399999999999E-2</v>
      </c>
      <c r="AT95" s="21">
        <v>85</v>
      </c>
      <c r="AU95" s="21">
        <v>1.2014800000000001</v>
      </c>
      <c r="AV95">
        <f t="shared" si="20"/>
        <v>13.714074074074073</v>
      </c>
      <c r="AW95">
        <f t="shared" si="21"/>
        <v>16.483357051851851</v>
      </c>
      <c r="AX95" s="9"/>
      <c r="AY95" s="21">
        <v>0.32806400000000002</v>
      </c>
      <c r="AZ95" s="21">
        <v>26.833600000000001</v>
      </c>
      <c r="BA95" s="21">
        <v>-1.2771599999999999E-2</v>
      </c>
      <c r="BB95" s="21">
        <v>85</v>
      </c>
      <c r="BC95" s="21">
        <v>0.32760600000000001</v>
      </c>
      <c r="BD95">
        <f t="shared" si="22"/>
        <v>15.767407407407408</v>
      </c>
      <c r="BE95">
        <f t="shared" si="23"/>
        <v>5.1727187437037045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1.1969000000000001</v>
      </c>
      <c r="H96" s="21">
        <v>6.0924300000000002</v>
      </c>
      <c r="I96" s="21">
        <v>-1.13586E-2</v>
      </c>
      <c r="J96" s="21">
        <v>86</v>
      </c>
      <c r="K96" s="21">
        <v>1.1956800000000001</v>
      </c>
      <c r="L96">
        <f t="shared" si="12"/>
        <v>14.022962962962962</v>
      </c>
      <c r="M96">
        <f t="shared" si="13"/>
        <v>16.784084370370369</v>
      </c>
      <c r="N96" s="9"/>
      <c r="O96" s="21">
        <v>0.33309899999999998</v>
      </c>
      <c r="P96" s="21">
        <v>9.5692000000000004</v>
      </c>
      <c r="Q96" s="21">
        <v>-1.26404E-2</v>
      </c>
      <c r="R96" s="21">
        <v>86</v>
      </c>
      <c r="S96" s="21">
        <v>0.33251999999999998</v>
      </c>
      <c r="T96">
        <f t="shared" si="14"/>
        <v>15.60543209876543</v>
      </c>
      <c r="U96">
        <f t="shared" si="15"/>
        <v>5.1981538266666654</v>
      </c>
      <c r="X96" s="9"/>
      <c r="Y96" s="21">
        <v>1.1969000000000001</v>
      </c>
      <c r="Z96" s="21">
        <v>14.727600000000001</v>
      </c>
      <c r="AA96" s="21">
        <v>-1.1261E-2</v>
      </c>
      <c r="AB96" s="21">
        <v>86</v>
      </c>
      <c r="AC96" s="21">
        <v>1.1956800000000001</v>
      </c>
      <c r="AD96">
        <f t="shared" si="16"/>
        <v>13.90246913580247</v>
      </c>
      <c r="AE96">
        <f t="shared" si="17"/>
        <v>16.639865308641976</v>
      </c>
      <c r="AF96" s="9"/>
      <c r="AG96" s="21">
        <v>0.33309899999999998</v>
      </c>
      <c r="AH96" s="21">
        <v>18.2044</v>
      </c>
      <c r="AI96" s="21">
        <v>-1.2619E-2</v>
      </c>
      <c r="AJ96" s="21">
        <v>86</v>
      </c>
      <c r="AK96" s="21">
        <v>0.33261099999999999</v>
      </c>
      <c r="AL96">
        <f t="shared" si="18"/>
        <v>15.579012345679011</v>
      </c>
      <c r="AM96">
        <f t="shared" si="19"/>
        <v>5.1893534333333324</v>
      </c>
      <c r="AP96" s="9"/>
      <c r="AQ96" s="21">
        <v>1.1969000000000001</v>
      </c>
      <c r="AR96" s="21">
        <v>23.366900000000001</v>
      </c>
      <c r="AS96" s="21">
        <v>-1.11389E-2</v>
      </c>
      <c r="AT96" s="21">
        <v>86</v>
      </c>
      <c r="AU96" s="21">
        <v>1.1962900000000001</v>
      </c>
      <c r="AV96">
        <f t="shared" si="20"/>
        <v>13.751728395061727</v>
      </c>
      <c r="AW96">
        <f t="shared" si="21"/>
        <v>16.459443716049382</v>
      </c>
      <c r="AX96" s="9"/>
      <c r="AY96" s="21">
        <v>0.33309899999999998</v>
      </c>
      <c r="AZ96" s="21">
        <v>26.843599999999999</v>
      </c>
      <c r="BA96" s="21">
        <v>-1.2777699999999999E-2</v>
      </c>
      <c r="BB96" s="21">
        <v>86</v>
      </c>
      <c r="BC96" s="21">
        <v>0.33251999999999998</v>
      </c>
      <c r="BD96">
        <f t="shared" si="22"/>
        <v>15.774938271604935</v>
      </c>
      <c r="BE96">
        <f t="shared" si="23"/>
        <v>5.2546161633333321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1.1918599999999999</v>
      </c>
      <c r="H97" s="21">
        <v>6.1025</v>
      </c>
      <c r="I97" s="21">
        <v>-1.13831E-2</v>
      </c>
      <c r="J97" s="21">
        <v>87</v>
      </c>
      <c r="K97" s="21">
        <v>1.1911</v>
      </c>
      <c r="L97">
        <f t="shared" si="12"/>
        <v>14.053209876543209</v>
      </c>
      <c r="M97">
        <f t="shared" si="13"/>
        <v>16.749458723456787</v>
      </c>
      <c r="N97" s="9"/>
      <c r="O97" s="21">
        <v>0.33813500000000002</v>
      </c>
      <c r="P97" s="21">
        <v>9.5792800000000007</v>
      </c>
      <c r="Q97" s="21">
        <v>-1.2649499999999999E-2</v>
      </c>
      <c r="R97" s="21">
        <v>87</v>
      </c>
      <c r="S97" s="21">
        <v>0.33761600000000003</v>
      </c>
      <c r="T97">
        <f t="shared" si="14"/>
        <v>15.616666666666664</v>
      </c>
      <c r="U97">
        <f t="shared" si="15"/>
        <v>5.2805415833333322</v>
      </c>
      <c r="X97" s="9"/>
      <c r="Y97" s="21">
        <v>1.1918599999999999</v>
      </c>
      <c r="Z97" s="21">
        <v>14.7377</v>
      </c>
      <c r="AA97" s="21">
        <v>-1.1279300000000001E-2</v>
      </c>
      <c r="AB97" s="21">
        <v>87</v>
      </c>
      <c r="AC97" s="21">
        <v>1.1911</v>
      </c>
      <c r="AD97">
        <f t="shared" si="16"/>
        <v>13.925061728395063</v>
      </c>
      <c r="AE97">
        <f t="shared" si="17"/>
        <v>16.596724071604939</v>
      </c>
      <c r="AF97" s="9"/>
      <c r="AG97" s="21">
        <v>0.33813500000000002</v>
      </c>
      <c r="AH97" s="21">
        <v>18.214500000000001</v>
      </c>
      <c r="AI97" s="21">
        <v>-1.26129E-2</v>
      </c>
      <c r="AJ97" s="21">
        <v>87</v>
      </c>
      <c r="AK97" s="21">
        <v>0.33758500000000002</v>
      </c>
      <c r="AL97">
        <f t="shared" si="18"/>
        <v>15.571481481481479</v>
      </c>
      <c r="AM97">
        <f t="shared" si="19"/>
        <v>5.2652628907407406</v>
      </c>
      <c r="AP97" s="9"/>
      <c r="AQ97" s="21">
        <v>1.1918599999999999</v>
      </c>
      <c r="AR97" s="21">
        <v>23.376899999999999</v>
      </c>
      <c r="AS97" s="21">
        <v>-1.11786E-2</v>
      </c>
      <c r="AT97" s="21">
        <v>87</v>
      </c>
      <c r="AU97" s="21">
        <v>1.1911</v>
      </c>
      <c r="AV97">
        <f t="shared" si="20"/>
        <v>13.800740740740741</v>
      </c>
      <c r="AW97">
        <f t="shared" si="21"/>
        <v>16.44855085925926</v>
      </c>
      <c r="AX97" s="9"/>
      <c r="AY97" s="21">
        <v>0.33813500000000002</v>
      </c>
      <c r="AZ97" s="21">
        <v>26.8537</v>
      </c>
      <c r="BA97" s="21">
        <v>-1.27899E-2</v>
      </c>
      <c r="BB97" s="21">
        <v>87</v>
      </c>
      <c r="BC97" s="21">
        <v>0.33755499999999999</v>
      </c>
      <c r="BD97">
        <f t="shared" si="22"/>
        <v>15.79</v>
      </c>
      <c r="BE97">
        <f t="shared" si="23"/>
        <v>5.3391516499999998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1.1868300000000001</v>
      </c>
      <c r="H98" s="21">
        <v>6.1125699999999998</v>
      </c>
      <c r="I98" s="21">
        <v>-1.1407499999999999E-2</v>
      </c>
      <c r="J98" s="21">
        <v>88</v>
      </c>
      <c r="K98" s="21">
        <v>1.1856100000000001</v>
      </c>
      <c r="L98">
        <f t="shared" si="12"/>
        <v>14.083333333333332</v>
      </c>
      <c r="M98">
        <f t="shared" si="13"/>
        <v>16.714522500000001</v>
      </c>
      <c r="N98" s="9"/>
      <c r="O98" s="21">
        <v>0.34316999999999998</v>
      </c>
      <c r="P98" s="21">
        <v>9.5893499999999996</v>
      </c>
      <c r="Q98" s="21">
        <v>-1.26404E-2</v>
      </c>
      <c r="R98" s="21">
        <v>88</v>
      </c>
      <c r="S98" s="21">
        <v>0.34271200000000002</v>
      </c>
      <c r="T98">
        <f t="shared" si="14"/>
        <v>15.60543209876543</v>
      </c>
      <c r="U98">
        <f t="shared" si="15"/>
        <v>5.3553161333333321</v>
      </c>
      <c r="X98" s="9"/>
      <c r="Y98" s="21">
        <v>1.1868300000000001</v>
      </c>
      <c r="Z98" s="21">
        <v>14.7478</v>
      </c>
      <c r="AA98" s="21">
        <v>-1.13037E-2</v>
      </c>
      <c r="AB98" s="21">
        <v>88</v>
      </c>
      <c r="AC98" s="21">
        <v>1.18591</v>
      </c>
      <c r="AD98">
        <f t="shared" si="16"/>
        <v>13.955185185185183</v>
      </c>
      <c r="AE98">
        <f t="shared" si="17"/>
        <v>16.562432433333331</v>
      </c>
      <c r="AF98" s="9"/>
      <c r="AG98" s="21">
        <v>0.34316999999999998</v>
      </c>
      <c r="AH98" s="21">
        <v>18.224599999999999</v>
      </c>
      <c r="AI98" s="21">
        <v>-1.26068E-2</v>
      </c>
      <c r="AJ98" s="21">
        <v>88</v>
      </c>
      <c r="AK98" s="21">
        <v>0.34255999999999998</v>
      </c>
      <c r="AL98">
        <f t="shared" si="18"/>
        <v>15.56395061728395</v>
      </c>
      <c r="AM98">
        <f t="shared" si="19"/>
        <v>5.3410809333333331</v>
      </c>
      <c r="AP98" s="9"/>
      <c r="AQ98" s="21">
        <v>1.1868300000000001</v>
      </c>
      <c r="AR98" s="21">
        <v>23.387</v>
      </c>
      <c r="AS98" s="21">
        <v>-1.12183E-2</v>
      </c>
      <c r="AT98" s="21">
        <v>88</v>
      </c>
      <c r="AU98" s="21">
        <v>1.1856100000000001</v>
      </c>
      <c r="AV98">
        <f t="shared" si="20"/>
        <v>13.849753086419753</v>
      </c>
      <c r="AW98">
        <f t="shared" si="21"/>
        <v>16.437302455555557</v>
      </c>
      <c r="AX98" s="9"/>
      <c r="AY98" s="21">
        <v>0.34316999999999998</v>
      </c>
      <c r="AZ98" s="21">
        <v>26.863800000000001</v>
      </c>
      <c r="BA98" s="21">
        <v>-1.27899E-2</v>
      </c>
      <c r="BB98" s="21">
        <v>88</v>
      </c>
      <c r="BC98" s="21">
        <v>0.34262100000000001</v>
      </c>
      <c r="BD98">
        <f t="shared" si="22"/>
        <v>15.79</v>
      </c>
      <c r="BE98">
        <f t="shared" si="23"/>
        <v>5.4186542999999991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1.1817899999999999</v>
      </c>
      <c r="H99" s="21">
        <v>6.1226399999999996</v>
      </c>
      <c r="I99" s="21">
        <v>-1.1441E-2</v>
      </c>
      <c r="J99" s="21">
        <v>89</v>
      </c>
      <c r="K99" s="21">
        <v>1.18103</v>
      </c>
      <c r="L99">
        <f t="shared" si="12"/>
        <v>14.124691358024689</v>
      </c>
      <c r="M99">
        <f t="shared" si="13"/>
        <v>16.692418999999997</v>
      </c>
      <c r="N99" s="9"/>
      <c r="O99" s="21">
        <v>0.34820600000000002</v>
      </c>
      <c r="P99" s="21">
        <v>9.5994200000000003</v>
      </c>
      <c r="Q99" s="21">
        <v>-1.2637300000000001E-2</v>
      </c>
      <c r="R99" s="21">
        <v>89</v>
      </c>
      <c r="S99" s="21">
        <v>0.34765600000000002</v>
      </c>
      <c r="T99">
        <f t="shared" si="14"/>
        <v>15.601604938271604</v>
      </c>
      <c r="U99">
        <f t="shared" si="15"/>
        <v>5.4325724491358027</v>
      </c>
      <c r="X99" s="9"/>
      <c r="Y99" s="21">
        <v>1.1817899999999999</v>
      </c>
      <c r="Z99" s="21">
        <v>14.757899999999999</v>
      </c>
      <c r="AA99" s="21">
        <v>-1.13312E-2</v>
      </c>
      <c r="AB99" s="21">
        <v>89</v>
      </c>
      <c r="AC99" s="21">
        <v>1.1807300000000001</v>
      </c>
      <c r="AD99">
        <f t="shared" si="16"/>
        <v>13.989135802469134</v>
      </c>
      <c r="AE99">
        <f t="shared" si="17"/>
        <v>16.532220799999997</v>
      </c>
      <c r="AF99" s="9"/>
      <c r="AG99" s="21">
        <v>0.34820600000000002</v>
      </c>
      <c r="AH99" s="21">
        <v>18.2346</v>
      </c>
      <c r="AI99" s="21">
        <v>-1.26068E-2</v>
      </c>
      <c r="AJ99" s="21">
        <v>89</v>
      </c>
      <c r="AK99" s="21">
        <v>0.34765600000000002</v>
      </c>
      <c r="AL99">
        <f t="shared" si="18"/>
        <v>15.56395061728395</v>
      </c>
      <c r="AM99">
        <f t="shared" si="19"/>
        <v>5.4194609886419753</v>
      </c>
      <c r="AP99" s="9"/>
      <c r="AQ99" s="21">
        <v>1.1817899999999999</v>
      </c>
      <c r="AR99" s="21">
        <v>23.397099999999998</v>
      </c>
      <c r="AS99" s="21">
        <v>-1.1251799999999999E-2</v>
      </c>
      <c r="AT99" s="21">
        <v>89</v>
      </c>
      <c r="AU99" s="21">
        <v>1.18042</v>
      </c>
      <c r="AV99">
        <f t="shared" si="20"/>
        <v>13.89111111111111</v>
      </c>
      <c r="AW99">
        <f t="shared" si="21"/>
        <v>16.416376199999998</v>
      </c>
      <c r="AX99" s="9"/>
      <c r="AY99" s="21">
        <v>0.34820600000000002</v>
      </c>
      <c r="AZ99" s="21">
        <v>26.873799999999999</v>
      </c>
      <c r="BA99" s="21">
        <v>-1.27838E-2</v>
      </c>
      <c r="BB99" s="21">
        <v>89</v>
      </c>
      <c r="BC99" s="21">
        <v>0.34753400000000001</v>
      </c>
      <c r="BD99">
        <f t="shared" si="22"/>
        <v>15.782469135802467</v>
      </c>
      <c r="BE99">
        <f t="shared" si="23"/>
        <v>5.495550447901234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1.17676</v>
      </c>
      <c r="H100" s="21">
        <v>6.1327100000000003</v>
      </c>
      <c r="I100" s="21">
        <v>-1.14746E-2</v>
      </c>
      <c r="J100" s="21">
        <v>90</v>
      </c>
      <c r="K100" s="21">
        <v>1.17584</v>
      </c>
      <c r="L100">
        <f t="shared" si="12"/>
        <v>14.166172839506173</v>
      </c>
      <c r="M100">
        <f t="shared" si="13"/>
        <v>16.670185550617283</v>
      </c>
      <c r="N100" s="9"/>
      <c r="O100" s="21">
        <v>0.35324100000000003</v>
      </c>
      <c r="P100" s="21">
        <v>9.6094899999999992</v>
      </c>
      <c r="Q100" s="21">
        <v>-1.2637300000000001E-2</v>
      </c>
      <c r="R100" s="21">
        <v>90</v>
      </c>
      <c r="S100" s="21">
        <v>0.35272199999999998</v>
      </c>
      <c r="T100">
        <f t="shared" si="14"/>
        <v>15.601604938271604</v>
      </c>
      <c r="U100">
        <f t="shared" si="15"/>
        <v>5.5111265300000003</v>
      </c>
      <c r="X100" s="9"/>
      <c r="Y100" s="21">
        <v>1.17676</v>
      </c>
      <c r="Z100" s="21">
        <v>14.767899999999999</v>
      </c>
      <c r="AA100" s="21">
        <v>-1.13586E-2</v>
      </c>
      <c r="AB100" s="21">
        <v>90</v>
      </c>
      <c r="AC100" s="21">
        <v>1.17554</v>
      </c>
      <c r="AD100">
        <f t="shared" si="16"/>
        <v>14.022962962962962</v>
      </c>
      <c r="AE100">
        <f t="shared" si="17"/>
        <v>16.501661896296294</v>
      </c>
      <c r="AF100" s="9"/>
      <c r="AG100" s="21">
        <v>0.35324100000000003</v>
      </c>
      <c r="AH100" s="21">
        <v>18.244700000000002</v>
      </c>
      <c r="AI100" s="21">
        <v>-1.2616E-2</v>
      </c>
      <c r="AJ100" s="21">
        <v>90</v>
      </c>
      <c r="AK100" s="21">
        <v>0.35275299999999998</v>
      </c>
      <c r="AL100">
        <f t="shared" si="18"/>
        <v>15.575308641975308</v>
      </c>
      <c r="AM100">
        <f t="shared" si="19"/>
        <v>5.5018376</v>
      </c>
      <c r="AP100" s="9"/>
      <c r="AQ100" s="21">
        <v>1.17676</v>
      </c>
      <c r="AR100" s="21">
        <v>23.4071</v>
      </c>
      <c r="AS100" s="21">
        <v>-1.12885E-2</v>
      </c>
      <c r="AT100" s="21">
        <v>90</v>
      </c>
      <c r="AU100" s="21">
        <v>1.17554</v>
      </c>
      <c r="AV100">
        <f t="shared" si="20"/>
        <v>13.936419753086419</v>
      </c>
      <c r="AW100">
        <f t="shared" si="21"/>
        <v>16.399821308641975</v>
      </c>
      <c r="AX100" s="9"/>
      <c r="AY100" s="21">
        <v>0.35324100000000003</v>
      </c>
      <c r="AZ100" s="21">
        <v>26.883900000000001</v>
      </c>
      <c r="BA100" s="21">
        <v>-1.27838E-2</v>
      </c>
      <c r="BB100" s="21">
        <v>90</v>
      </c>
      <c r="BC100" s="21">
        <v>0.35269200000000001</v>
      </c>
      <c r="BD100">
        <f t="shared" si="22"/>
        <v>15.782469135802467</v>
      </c>
      <c r="BE100">
        <f t="shared" si="23"/>
        <v>5.5750151799999994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1.1717200000000001</v>
      </c>
      <c r="H101" s="21">
        <v>6.1427800000000001</v>
      </c>
      <c r="I101" s="21">
        <v>-1.15082E-2</v>
      </c>
      <c r="J101" s="21">
        <v>91</v>
      </c>
      <c r="K101" s="21">
        <v>1.17096</v>
      </c>
      <c r="L101">
        <f t="shared" si="12"/>
        <v>14.207654320987654</v>
      </c>
      <c r="M101">
        <f t="shared" si="13"/>
        <v>16.647392720987654</v>
      </c>
      <c r="N101" s="9"/>
      <c r="O101" s="21">
        <v>0.35827599999999998</v>
      </c>
      <c r="P101" s="21">
        <v>9.6195599999999999</v>
      </c>
      <c r="Q101" s="21">
        <v>-1.26251E-2</v>
      </c>
      <c r="R101" s="21">
        <v>91</v>
      </c>
      <c r="S101" s="21">
        <v>0.35775800000000002</v>
      </c>
      <c r="T101">
        <f t="shared" si="14"/>
        <v>15.586543209876544</v>
      </c>
      <c r="U101">
        <f t="shared" si="15"/>
        <v>5.5842843550617278</v>
      </c>
      <c r="X101" s="9"/>
      <c r="Y101" s="21">
        <v>1.1717200000000001</v>
      </c>
      <c r="Z101" s="21">
        <v>14.778</v>
      </c>
      <c r="AA101" s="21">
        <v>-1.13861E-2</v>
      </c>
      <c r="AB101" s="21">
        <v>91</v>
      </c>
      <c r="AC101" s="21">
        <v>1.17035</v>
      </c>
      <c r="AD101">
        <f t="shared" si="16"/>
        <v>14.056913580246912</v>
      </c>
      <c r="AE101">
        <f t="shared" si="17"/>
        <v>16.470766780246912</v>
      </c>
      <c r="AF101" s="9"/>
      <c r="AG101" s="21">
        <v>0.35827599999999998</v>
      </c>
      <c r="AH101" s="21">
        <v>18.254799999999999</v>
      </c>
      <c r="AI101" s="21">
        <v>-1.2619E-2</v>
      </c>
      <c r="AJ101" s="21">
        <v>91</v>
      </c>
      <c r="AK101" s="21">
        <v>0.35775800000000002</v>
      </c>
      <c r="AL101">
        <f t="shared" si="18"/>
        <v>15.579012345679011</v>
      </c>
      <c r="AM101">
        <f t="shared" si="19"/>
        <v>5.5815862271604928</v>
      </c>
      <c r="AP101" s="9"/>
      <c r="AQ101" s="21">
        <v>1.1717200000000001</v>
      </c>
      <c r="AR101" s="21">
        <v>23.417200000000001</v>
      </c>
      <c r="AS101" s="21">
        <v>-1.13098E-2</v>
      </c>
      <c r="AT101" s="21">
        <v>91</v>
      </c>
      <c r="AU101" s="21">
        <v>1.17096</v>
      </c>
      <c r="AV101">
        <f t="shared" si="20"/>
        <v>13.962716049382715</v>
      </c>
      <c r="AW101">
        <f t="shared" si="21"/>
        <v>16.360393649382715</v>
      </c>
      <c r="AX101" s="9"/>
      <c r="AY101" s="21">
        <v>0.35827599999999998</v>
      </c>
      <c r="AZ101" s="21">
        <v>26.893999999999998</v>
      </c>
      <c r="BA101" s="21">
        <v>-1.2793000000000001E-2</v>
      </c>
      <c r="BB101" s="21">
        <v>91</v>
      </c>
      <c r="BC101" s="21">
        <v>0.35775800000000002</v>
      </c>
      <c r="BD101">
        <f t="shared" si="22"/>
        <v>15.793827160493827</v>
      </c>
      <c r="BE101">
        <f t="shared" si="23"/>
        <v>5.6585492197530858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1.16669</v>
      </c>
      <c r="H102" s="21">
        <v>6.1528600000000004</v>
      </c>
      <c r="I102" s="21">
        <v>-1.15356E-2</v>
      </c>
      <c r="J102" s="21">
        <v>92</v>
      </c>
      <c r="K102" s="21">
        <v>1.16547</v>
      </c>
      <c r="L102">
        <f t="shared" si="12"/>
        <v>14.241481481481481</v>
      </c>
      <c r="M102">
        <f t="shared" si="13"/>
        <v>16.615394029629631</v>
      </c>
      <c r="N102" s="9"/>
      <c r="O102" s="21">
        <v>0.36331200000000002</v>
      </c>
      <c r="P102" s="21">
        <v>9.6296300000000006</v>
      </c>
      <c r="Q102" s="21">
        <v>-1.2619E-2</v>
      </c>
      <c r="R102" s="21">
        <v>92</v>
      </c>
      <c r="S102" s="21">
        <v>0.36282300000000001</v>
      </c>
      <c r="T102">
        <f t="shared" si="14"/>
        <v>15.579012345679011</v>
      </c>
      <c r="U102">
        <f t="shared" si="15"/>
        <v>5.6600421333333335</v>
      </c>
      <c r="X102" s="9"/>
      <c r="Y102" s="21">
        <v>1.16669</v>
      </c>
      <c r="Z102" s="21">
        <v>14.7881</v>
      </c>
      <c r="AA102" s="21">
        <v>-1.1410500000000001E-2</v>
      </c>
      <c r="AB102" s="21">
        <v>92</v>
      </c>
      <c r="AC102" s="21">
        <v>1.16608</v>
      </c>
      <c r="AD102">
        <f t="shared" si="16"/>
        <v>14.087037037037037</v>
      </c>
      <c r="AE102">
        <f t="shared" si="17"/>
        <v>16.435205240740739</v>
      </c>
      <c r="AF102" s="9"/>
      <c r="AG102" s="21">
        <v>0.36331200000000002</v>
      </c>
      <c r="AH102" s="21">
        <v>18.264800000000001</v>
      </c>
      <c r="AI102" s="21">
        <v>-1.2628199999999999E-2</v>
      </c>
      <c r="AJ102" s="21">
        <v>92</v>
      </c>
      <c r="AK102" s="21">
        <v>0.36276199999999997</v>
      </c>
      <c r="AL102">
        <f t="shared" si="18"/>
        <v>15.590370370370369</v>
      </c>
      <c r="AM102">
        <f t="shared" si="19"/>
        <v>5.6641686399999998</v>
      </c>
      <c r="AP102" s="9"/>
      <c r="AQ102" s="21">
        <v>1.16669</v>
      </c>
      <c r="AR102" s="21">
        <v>23.427299999999999</v>
      </c>
      <c r="AS102" s="21">
        <v>-1.1328100000000001E-2</v>
      </c>
      <c r="AT102" s="21">
        <v>92</v>
      </c>
      <c r="AU102" s="21">
        <v>1.16547</v>
      </c>
      <c r="AV102">
        <f t="shared" si="20"/>
        <v>13.985308641975308</v>
      </c>
      <c r="AW102">
        <f t="shared" si="21"/>
        <v>16.316519739506173</v>
      </c>
      <c r="AX102" s="9"/>
      <c r="AY102" s="21">
        <v>0.36331200000000002</v>
      </c>
      <c r="AZ102" s="21">
        <v>26.9041</v>
      </c>
      <c r="BA102" s="21">
        <v>-1.2793000000000001E-2</v>
      </c>
      <c r="BB102" s="21">
        <v>92</v>
      </c>
      <c r="BC102" s="21">
        <v>0.36267100000000002</v>
      </c>
      <c r="BD102">
        <f t="shared" si="22"/>
        <v>15.793827160493827</v>
      </c>
      <c r="BE102">
        <f t="shared" si="23"/>
        <v>5.7380869333333333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1.1616500000000001</v>
      </c>
      <c r="H103" s="21">
        <v>6.1629300000000002</v>
      </c>
      <c r="I103" s="21">
        <v>-1.15601E-2</v>
      </c>
      <c r="J103" s="21">
        <v>93</v>
      </c>
      <c r="K103" s="21">
        <v>1.16028</v>
      </c>
      <c r="L103">
        <f t="shared" si="12"/>
        <v>14.271728395061727</v>
      </c>
      <c r="M103">
        <f t="shared" si="13"/>
        <v>16.578753290123455</v>
      </c>
      <c r="N103" s="9"/>
      <c r="O103" s="21">
        <v>0.36834699999999998</v>
      </c>
      <c r="P103" s="21">
        <v>9.6396999999999995</v>
      </c>
      <c r="Q103" s="21">
        <v>-1.2619E-2</v>
      </c>
      <c r="R103" s="21">
        <v>93</v>
      </c>
      <c r="S103" s="21">
        <v>0.36779800000000001</v>
      </c>
      <c r="T103">
        <f t="shared" si="14"/>
        <v>15.579012345679011</v>
      </c>
      <c r="U103">
        <f t="shared" si="15"/>
        <v>5.7384824604938265</v>
      </c>
      <c r="X103" s="9"/>
      <c r="Y103" s="21">
        <v>1.1616500000000001</v>
      </c>
      <c r="Z103" s="21">
        <v>14.7981</v>
      </c>
      <c r="AA103" s="21">
        <v>-1.1438E-2</v>
      </c>
      <c r="AB103" s="21">
        <v>93</v>
      </c>
      <c r="AC103" s="21">
        <v>1.16089</v>
      </c>
      <c r="AD103">
        <f t="shared" si="16"/>
        <v>14.120987654320988</v>
      </c>
      <c r="AE103">
        <f t="shared" si="17"/>
        <v>16.403645308641977</v>
      </c>
      <c r="AF103" s="9"/>
      <c r="AG103" s="21">
        <v>0.36834699999999998</v>
      </c>
      <c r="AH103" s="21">
        <v>18.274899999999999</v>
      </c>
      <c r="AI103" s="21">
        <v>-1.26404E-2</v>
      </c>
      <c r="AJ103" s="21">
        <v>93</v>
      </c>
      <c r="AK103" s="21">
        <v>0.36785899999999999</v>
      </c>
      <c r="AL103">
        <f t="shared" si="18"/>
        <v>15.60543209876543</v>
      </c>
      <c r="AM103">
        <f t="shared" si="19"/>
        <v>5.7482140972839497</v>
      </c>
      <c r="AP103" s="9"/>
      <c r="AQ103" s="21">
        <v>1.1616500000000001</v>
      </c>
      <c r="AR103" s="21">
        <v>23.4374</v>
      </c>
      <c r="AS103" s="21">
        <v>-1.13647E-2</v>
      </c>
      <c r="AT103" s="21">
        <v>93</v>
      </c>
      <c r="AU103" s="21">
        <v>1.1611899999999999</v>
      </c>
      <c r="AV103">
        <f t="shared" si="20"/>
        <v>14.030493827160493</v>
      </c>
      <c r="AW103">
        <f t="shared" si="21"/>
        <v>16.298523154320989</v>
      </c>
      <c r="AX103" s="9"/>
      <c r="AY103" s="21">
        <v>0.36834699999999998</v>
      </c>
      <c r="AZ103" s="21">
        <v>26.914100000000001</v>
      </c>
      <c r="BA103" s="21">
        <v>-1.27869E-2</v>
      </c>
      <c r="BB103" s="21">
        <v>93</v>
      </c>
      <c r="BC103" s="21">
        <v>0.36776700000000001</v>
      </c>
      <c r="BD103">
        <f t="shared" si="22"/>
        <v>15.786296296296294</v>
      </c>
      <c r="BE103">
        <f t="shared" si="23"/>
        <v>5.8148348818518505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1.15662</v>
      </c>
      <c r="H104" s="21">
        <v>6.173</v>
      </c>
      <c r="I104" s="21">
        <v>-1.15814E-2</v>
      </c>
      <c r="J104" s="21">
        <v>94</v>
      </c>
      <c r="K104" s="21">
        <v>1.15601</v>
      </c>
      <c r="L104">
        <f t="shared" si="12"/>
        <v>14.298024691358025</v>
      </c>
      <c r="M104">
        <f t="shared" si="13"/>
        <v>16.53738131851852</v>
      </c>
      <c r="N104" s="9"/>
      <c r="O104" s="21">
        <v>0.37338300000000002</v>
      </c>
      <c r="P104" s="21">
        <v>9.6497700000000002</v>
      </c>
      <c r="Q104" s="21">
        <v>-1.2616E-2</v>
      </c>
      <c r="R104" s="21">
        <v>94</v>
      </c>
      <c r="S104" s="21">
        <v>0.37274200000000002</v>
      </c>
      <c r="T104">
        <f t="shared" si="14"/>
        <v>15.575308641975308</v>
      </c>
      <c r="U104">
        <f t="shared" si="15"/>
        <v>5.8155554666666669</v>
      </c>
      <c r="X104" s="9"/>
      <c r="Y104" s="21">
        <v>1.15662</v>
      </c>
      <c r="Z104" s="21">
        <v>14.808199999999999</v>
      </c>
      <c r="AA104" s="21">
        <v>-1.14685E-2</v>
      </c>
      <c r="AB104" s="21">
        <v>94</v>
      </c>
      <c r="AC104" s="21">
        <v>1.1556999999999999</v>
      </c>
      <c r="AD104">
        <f t="shared" si="16"/>
        <v>14.15864197530864</v>
      </c>
      <c r="AE104">
        <f t="shared" si="17"/>
        <v>16.376168481481479</v>
      </c>
      <c r="AF104" s="9"/>
      <c r="AG104" s="21">
        <v>0.37338300000000002</v>
      </c>
      <c r="AH104" s="21">
        <v>18.285</v>
      </c>
      <c r="AI104" s="21">
        <v>-1.2643400000000001E-2</v>
      </c>
      <c r="AJ104" s="21">
        <v>94</v>
      </c>
      <c r="AK104" s="21">
        <v>0.37277199999999999</v>
      </c>
      <c r="AL104">
        <f t="shared" si="18"/>
        <v>15.609135802469137</v>
      </c>
      <c r="AM104">
        <f t="shared" si="19"/>
        <v>5.8281859533333336</v>
      </c>
      <c r="AP104" s="9"/>
      <c r="AQ104" s="21">
        <v>1.15662</v>
      </c>
      <c r="AR104" s="21">
        <v>23.447399999999998</v>
      </c>
      <c r="AS104" s="21">
        <v>-1.1401400000000001E-2</v>
      </c>
      <c r="AT104" s="21">
        <v>94</v>
      </c>
      <c r="AU104" s="21">
        <v>1.1556999999999999</v>
      </c>
      <c r="AV104">
        <f t="shared" si="20"/>
        <v>14.075802469135803</v>
      </c>
      <c r="AW104">
        <f t="shared" si="21"/>
        <v>16.280354651851852</v>
      </c>
      <c r="AX104" s="9"/>
      <c r="AY104" s="21">
        <v>0.37338300000000002</v>
      </c>
      <c r="AZ104" s="21">
        <v>26.924199999999999</v>
      </c>
      <c r="BA104" s="21">
        <v>-1.2777699999999999E-2</v>
      </c>
      <c r="BB104" s="21">
        <v>94</v>
      </c>
      <c r="BC104" s="21">
        <v>0.372803</v>
      </c>
      <c r="BD104">
        <f t="shared" si="22"/>
        <v>15.774938271604935</v>
      </c>
      <c r="BE104">
        <f t="shared" si="23"/>
        <v>5.8900937766666654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1.15158</v>
      </c>
      <c r="H105" s="21">
        <v>6.1830699999999998</v>
      </c>
      <c r="I105" s="21">
        <v>-1.1605799999999999E-2</v>
      </c>
      <c r="J105" s="21">
        <v>95</v>
      </c>
      <c r="K105" s="21">
        <v>1.15082</v>
      </c>
      <c r="L105">
        <f t="shared" si="12"/>
        <v>14.328148148148147</v>
      </c>
      <c r="M105">
        <f t="shared" si="13"/>
        <v>16.500008844444444</v>
      </c>
      <c r="N105" s="9"/>
      <c r="O105" s="21">
        <v>0.37841799999999998</v>
      </c>
      <c r="P105" s="21">
        <v>9.6598400000000009</v>
      </c>
      <c r="Q105" s="21">
        <v>-1.26099E-2</v>
      </c>
      <c r="R105" s="21">
        <v>95</v>
      </c>
      <c r="S105" s="21">
        <v>0.37799100000000002</v>
      </c>
      <c r="T105">
        <f t="shared" si="14"/>
        <v>15.567777777777778</v>
      </c>
      <c r="U105">
        <f t="shared" si="15"/>
        <v>5.891127331111111</v>
      </c>
      <c r="X105" s="9"/>
      <c r="Y105" s="21">
        <v>1.15158</v>
      </c>
      <c r="Z105" s="21">
        <v>14.818300000000001</v>
      </c>
      <c r="AA105" s="21">
        <v>-1.14929E-2</v>
      </c>
      <c r="AB105" s="21">
        <v>95</v>
      </c>
      <c r="AC105" s="21">
        <v>1.15021</v>
      </c>
      <c r="AD105">
        <f t="shared" si="16"/>
        <v>14.188765432098766</v>
      </c>
      <c r="AE105">
        <f t="shared" si="17"/>
        <v>16.339498496296297</v>
      </c>
      <c r="AF105" s="9"/>
      <c r="AG105" s="21">
        <v>0.37841799999999998</v>
      </c>
      <c r="AH105" s="21">
        <v>18.295100000000001</v>
      </c>
      <c r="AI105" s="21">
        <v>-1.26312E-2</v>
      </c>
      <c r="AJ105" s="21">
        <v>95</v>
      </c>
      <c r="AK105" s="21">
        <v>0.37789899999999998</v>
      </c>
      <c r="AL105">
        <f t="shared" si="18"/>
        <v>15.594074074074072</v>
      </c>
      <c r="AM105">
        <f t="shared" si="19"/>
        <v>5.9010783229629622</v>
      </c>
      <c r="AP105" s="9"/>
      <c r="AQ105" s="21">
        <v>1.15158</v>
      </c>
      <c r="AR105" s="21">
        <v>23.4575</v>
      </c>
      <c r="AS105" s="21">
        <v>-1.14319E-2</v>
      </c>
      <c r="AT105" s="21">
        <v>95</v>
      </c>
      <c r="AU105" s="21">
        <v>1.1505099999999999</v>
      </c>
      <c r="AV105">
        <f t="shared" si="20"/>
        <v>14.113456790123456</v>
      </c>
      <c r="AW105">
        <f t="shared" si="21"/>
        <v>16.25277457037037</v>
      </c>
      <c r="AX105" s="9"/>
      <c r="AY105" s="21">
        <v>0.37841799999999998</v>
      </c>
      <c r="AZ105" s="21">
        <v>26.9343</v>
      </c>
      <c r="BA105" s="21">
        <v>-1.2765500000000001E-2</v>
      </c>
      <c r="BB105" s="21">
        <v>95</v>
      </c>
      <c r="BC105" s="21">
        <v>0.37783800000000001</v>
      </c>
      <c r="BD105">
        <f t="shared" si="22"/>
        <v>15.759876543209876</v>
      </c>
      <c r="BE105">
        <f t="shared" si="23"/>
        <v>5.9638209617283939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1.14655</v>
      </c>
      <c r="H106" s="21">
        <v>6.1931399999999996</v>
      </c>
      <c r="I106" s="21">
        <v>-1.16241E-2</v>
      </c>
      <c r="J106" s="21">
        <v>96</v>
      </c>
      <c r="K106" s="21">
        <v>1.14594</v>
      </c>
      <c r="L106">
        <f t="shared" si="12"/>
        <v>14.35074074074074</v>
      </c>
      <c r="M106">
        <f t="shared" si="13"/>
        <v>16.453841796296295</v>
      </c>
      <c r="N106" s="9"/>
      <c r="O106" s="21">
        <v>0.38345299999999999</v>
      </c>
      <c r="P106" s="21">
        <v>9.6699099999999998</v>
      </c>
      <c r="Q106" s="21">
        <v>-1.26099E-2</v>
      </c>
      <c r="R106" s="21">
        <v>96</v>
      </c>
      <c r="S106" s="21">
        <v>0.38287399999999999</v>
      </c>
      <c r="T106">
        <f t="shared" si="14"/>
        <v>15.567777777777778</v>
      </c>
      <c r="U106">
        <f t="shared" si="15"/>
        <v>5.9695110922222216</v>
      </c>
      <c r="X106" s="9"/>
      <c r="Y106" s="21">
        <v>1.14655</v>
      </c>
      <c r="Z106" s="21">
        <v>14.8283</v>
      </c>
      <c r="AA106" s="21">
        <v>-1.15143E-2</v>
      </c>
      <c r="AB106" s="21">
        <v>96</v>
      </c>
      <c r="AC106" s="21">
        <v>1.1456299999999999</v>
      </c>
      <c r="AD106">
        <f t="shared" si="16"/>
        <v>14.215185185185184</v>
      </c>
      <c r="AE106">
        <f t="shared" si="17"/>
        <v>16.298420574074072</v>
      </c>
      <c r="AF106" s="9"/>
      <c r="AG106" s="21">
        <v>0.38345299999999999</v>
      </c>
      <c r="AH106" s="21">
        <v>18.305099999999999</v>
      </c>
      <c r="AI106" s="21">
        <v>-1.2628199999999999E-2</v>
      </c>
      <c r="AJ106" s="21">
        <v>96</v>
      </c>
      <c r="AK106" s="21">
        <v>0.38302599999999998</v>
      </c>
      <c r="AL106">
        <f t="shared" si="18"/>
        <v>15.590370370370369</v>
      </c>
      <c r="AM106">
        <f t="shared" si="19"/>
        <v>5.9781742896296288</v>
      </c>
      <c r="AP106" s="9"/>
      <c r="AQ106" s="21">
        <v>1.14655</v>
      </c>
      <c r="AR106" s="21">
        <v>23.467600000000001</v>
      </c>
      <c r="AS106" s="21">
        <v>-1.14532E-2</v>
      </c>
      <c r="AT106" s="21">
        <v>96</v>
      </c>
      <c r="AU106" s="21">
        <v>1.1450199999999999</v>
      </c>
      <c r="AV106">
        <f t="shared" si="20"/>
        <v>14.139753086419754</v>
      </c>
      <c r="AW106">
        <f t="shared" si="21"/>
        <v>16.21193390123457</v>
      </c>
      <c r="AX106" s="9"/>
      <c r="AY106" s="21">
        <v>0.38345299999999999</v>
      </c>
      <c r="AZ106" s="21">
        <v>26.944299999999998</v>
      </c>
      <c r="BA106" s="21">
        <v>-1.27625E-2</v>
      </c>
      <c r="BB106" s="21">
        <v>96</v>
      </c>
      <c r="BC106" s="21">
        <v>0.38293500000000003</v>
      </c>
      <c r="BD106">
        <f t="shared" si="22"/>
        <v>15.756172839506172</v>
      </c>
      <c r="BE106">
        <f t="shared" si="23"/>
        <v>6.0417517438271604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1.14151</v>
      </c>
      <c r="H107" s="21">
        <v>6.2032100000000003</v>
      </c>
      <c r="I107" s="21">
        <v>-1.1633299999999999E-2</v>
      </c>
      <c r="J107" s="21">
        <v>97</v>
      </c>
      <c r="K107" s="21">
        <v>1.1407499999999999</v>
      </c>
      <c r="L107">
        <f t="shared" si="12"/>
        <v>14.362098765432096</v>
      </c>
      <c r="M107">
        <f t="shared" si="13"/>
        <v>16.394479361728393</v>
      </c>
      <c r="N107" s="9"/>
      <c r="O107" s="21">
        <v>0.38848899999999997</v>
      </c>
      <c r="P107" s="21">
        <v>9.6799900000000001</v>
      </c>
      <c r="Q107" s="21">
        <v>-1.2600699999999999E-2</v>
      </c>
      <c r="R107" s="21">
        <v>97</v>
      </c>
      <c r="S107" s="21">
        <v>0.387909</v>
      </c>
      <c r="T107">
        <f t="shared" si="14"/>
        <v>15.556419753086418</v>
      </c>
      <c r="U107">
        <f t="shared" si="15"/>
        <v>6.0434979534567894</v>
      </c>
      <c r="X107" s="9"/>
      <c r="Y107" s="21">
        <v>1.14151</v>
      </c>
      <c r="Z107" s="21">
        <v>14.8384</v>
      </c>
      <c r="AA107" s="21">
        <v>-1.15326E-2</v>
      </c>
      <c r="AB107" s="21">
        <v>97</v>
      </c>
      <c r="AC107" s="21">
        <v>1.1404399999999999</v>
      </c>
      <c r="AD107">
        <f t="shared" si="16"/>
        <v>14.237777777777778</v>
      </c>
      <c r="AE107">
        <f t="shared" si="17"/>
        <v>16.25256571111111</v>
      </c>
      <c r="AF107" s="9"/>
      <c r="AG107" s="21">
        <v>0.38848899999999997</v>
      </c>
      <c r="AH107" s="21">
        <v>18.315200000000001</v>
      </c>
      <c r="AI107" s="21">
        <v>-1.2628199999999999E-2</v>
      </c>
      <c r="AJ107" s="21">
        <v>97</v>
      </c>
      <c r="AK107" s="21">
        <v>0.387909</v>
      </c>
      <c r="AL107">
        <f t="shared" si="18"/>
        <v>15.590370370370369</v>
      </c>
      <c r="AM107">
        <f t="shared" si="19"/>
        <v>6.0566873948148139</v>
      </c>
      <c r="AP107" s="9"/>
      <c r="AQ107" s="21">
        <v>1.14151</v>
      </c>
      <c r="AR107" s="21">
        <v>23.477599999999999</v>
      </c>
      <c r="AS107" s="21">
        <v>-1.14777E-2</v>
      </c>
      <c r="AT107" s="21">
        <v>97</v>
      </c>
      <c r="AU107" s="21">
        <v>1.1404399999999999</v>
      </c>
      <c r="AV107">
        <f t="shared" si="20"/>
        <v>14.17</v>
      </c>
      <c r="AW107">
        <f t="shared" si="21"/>
        <v>16.175196700000001</v>
      </c>
      <c r="AX107" s="9"/>
      <c r="AY107" s="21">
        <v>0.38848899999999997</v>
      </c>
      <c r="AZ107" s="21">
        <v>26.9544</v>
      </c>
      <c r="BA107" s="21">
        <v>-1.2759400000000001E-2</v>
      </c>
      <c r="BB107" s="21">
        <v>97</v>
      </c>
      <c r="BC107" s="21">
        <v>0.387878</v>
      </c>
      <c r="BD107">
        <f t="shared" si="22"/>
        <v>15.752345679012343</v>
      </c>
      <c r="BE107">
        <f t="shared" si="23"/>
        <v>6.1196130204938255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1.1364700000000001</v>
      </c>
      <c r="H108" s="21">
        <v>6.2132800000000001</v>
      </c>
      <c r="I108" s="21">
        <v>-1.16547E-2</v>
      </c>
      <c r="J108" s="21">
        <v>98</v>
      </c>
      <c r="K108" s="21">
        <v>1.1358600000000001</v>
      </c>
      <c r="L108">
        <f t="shared" si="12"/>
        <v>14.388518518518518</v>
      </c>
      <c r="M108">
        <f t="shared" si="13"/>
        <v>16.352119640740742</v>
      </c>
      <c r="N108" s="9"/>
      <c r="O108" s="21">
        <v>0.39352399999999998</v>
      </c>
      <c r="P108" s="21">
        <v>9.6900600000000008</v>
      </c>
      <c r="Q108" s="21">
        <v>-1.25916E-2</v>
      </c>
      <c r="R108" s="21">
        <v>98</v>
      </c>
      <c r="S108" s="21">
        <v>0.39294400000000002</v>
      </c>
      <c r="T108">
        <f t="shared" si="14"/>
        <v>15.545185185185185</v>
      </c>
      <c r="U108">
        <f t="shared" si="15"/>
        <v>6.1174034548148146</v>
      </c>
      <c r="X108" s="9"/>
      <c r="Y108" s="21">
        <v>1.1364700000000001</v>
      </c>
      <c r="Z108" s="21">
        <v>14.8485</v>
      </c>
      <c r="AA108" s="21">
        <v>-1.1550899999999999E-2</v>
      </c>
      <c r="AB108" s="21">
        <v>98</v>
      </c>
      <c r="AC108" s="21">
        <v>1.1358600000000001</v>
      </c>
      <c r="AD108">
        <f t="shared" si="16"/>
        <v>14.260370370370369</v>
      </c>
      <c r="AE108">
        <f t="shared" si="17"/>
        <v>16.206483114814816</v>
      </c>
      <c r="AF108" s="9"/>
      <c r="AG108" s="21">
        <v>0.39352399999999998</v>
      </c>
      <c r="AH108" s="21">
        <v>18.325299999999999</v>
      </c>
      <c r="AI108" s="21">
        <v>-1.26312E-2</v>
      </c>
      <c r="AJ108" s="21">
        <v>98</v>
      </c>
      <c r="AK108" s="21">
        <v>0.39294400000000002</v>
      </c>
      <c r="AL108">
        <f t="shared" si="18"/>
        <v>15.594074074074072</v>
      </c>
      <c r="AM108">
        <f t="shared" si="19"/>
        <v>6.136642405925925</v>
      </c>
      <c r="AP108" s="9"/>
      <c r="AQ108" s="21">
        <v>1.1364700000000001</v>
      </c>
      <c r="AR108" s="21">
        <v>23.4877</v>
      </c>
      <c r="AS108" s="21">
        <v>-1.1502099999999999E-2</v>
      </c>
      <c r="AT108" s="21">
        <v>98</v>
      </c>
      <c r="AU108" s="21">
        <v>1.1361699999999999</v>
      </c>
      <c r="AV108">
        <f t="shared" si="20"/>
        <v>14.200123456790122</v>
      </c>
      <c r="AW108">
        <f t="shared" si="21"/>
        <v>16.13801430493827</v>
      </c>
      <c r="AX108" s="9"/>
      <c r="AY108" s="21">
        <v>0.39352399999999998</v>
      </c>
      <c r="AZ108" s="21">
        <v>26.964500000000001</v>
      </c>
      <c r="BA108" s="21">
        <v>-1.27625E-2</v>
      </c>
      <c r="BB108" s="21">
        <v>98</v>
      </c>
      <c r="BC108" s="21">
        <v>0.393036</v>
      </c>
      <c r="BD108">
        <f t="shared" si="22"/>
        <v>15.756172839506172</v>
      </c>
      <c r="BE108">
        <f t="shared" si="23"/>
        <v>6.2004321604938264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1.13144</v>
      </c>
      <c r="H109" s="21">
        <v>6.2233499999999999</v>
      </c>
      <c r="I109" s="21">
        <v>-1.1682100000000001E-2</v>
      </c>
      <c r="J109" s="21">
        <v>99</v>
      </c>
      <c r="K109" s="21">
        <v>1.1300699999999999</v>
      </c>
      <c r="L109">
        <f t="shared" si="12"/>
        <v>14.422345679012347</v>
      </c>
      <c r="M109">
        <f t="shared" si="13"/>
        <v>16.318018795061729</v>
      </c>
      <c r="N109" s="9"/>
      <c r="O109" s="21">
        <v>0.39856000000000003</v>
      </c>
      <c r="P109" s="21">
        <v>9.7001299999999997</v>
      </c>
      <c r="Q109" s="21">
        <v>-1.2594599999999999E-2</v>
      </c>
      <c r="R109" s="21">
        <v>99</v>
      </c>
      <c r="S109" s="21">
        <v>0.39788800000000002</v>
      </c>
      <c r="T109">
        <f t="shared" si="14"/>
        <v>15.548888888888886</v>
      </c>
      <c r="U109">
        <f t="shared" si="15"/>
        <v>6.1971651555555551</v>
      </c>
      <c r="X109" s="9"/>
      <c r="Y109" s="21">
        <v>1.13144</v>
      </c>
      <c r="Z109" s="21">
        <v>14.858599999999999</v>
      </c>
      <c r="AA109" s="21">
        <v>-1.15662E-2</v>
      </c>
      <c r="AB109" s="21">
        <v>99</v>
      </c>
      <c r="AC109" s="21">
        <v>1.1303700000000001</v>
      </c>
      <c r="AD109">
        <f t="shared" si="16"/>
        <v>14.279259259259259</v>
      </c>
      <c r="AE109">
        <f t="shared" si="17"/>
        <v>16.156125096296297</v>
      </c>
      <c r="AF109" s="9"/>
      <c r="AG109" s="21">
        <v>0.39856000000000003</v>
      </c>
      <c r="AH109" s="21">
        <v>18.3353</v>
      </c>
      <c r="AI109" s="21">
        <v>-1.2643400000000001E-2</v>
      </c>
      <c r="AJ109" s="21">
        <v>99</v>
      </c>
      <c r="AK109" s="21">
        <v>0.39791900000000002</v>
      </c>
      <c r="AL109">
        <f t="shared" si="18"/>
        <v>15.609135802469137</v>
      </c>
      <c r="AM109">
        <f t="shared" si="19"/>
        <v>6.2211771654320991</v>
      </c>
      <c r="AP109" s="9"/>
      <c r="AQ109" s="21">
        <v>1.13144</v>
      </c>
      <c r="AR109" s="21">
        <v>23.497800000000002</v>
      </c>
      <c r="AS109" s="21">
        <v>-1.15326E-2</v>
      </c>
      <c r="AT109" s="21">
        <v>99</v>
      </c>
      <c r="AU109" s="21">
        <v>1.1303700000000001</v>
      </c>
      <c r="AV109">
        <f t="shared" si="20"/>
        <v>14.237777777777778</v>
      </c>
      <c r="AW109">
        <f t="shared" si="21"/>
        <v>16.109191288888887</v>
      </c>
      <c r="AX109" s="9"/>
      <c r="AY109" s="21">
        <v>0.39856000000000003</v>
      </c>
      <c r="AZ109" s="21">
        <v>26.974599999999999</v>
      </c>
      <c r="BA109" s="21">
        <v>-1.27533E-2</v>
      </c>
      <c r="BB109" s="21">
        <v>99</v>
      </c>
      <c r="BC109" s="21">
        <v>0.39800999999999997</v>
      </c>
      <c r="BD109">
        <f t="shared" si="22"/>
        <v>15.744814814814816</v>
      </c>
      <c r="BE109">
        <f t="shared" si="23"/>
        <v>6.2752533925925933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1.1264000000000001</v>
      </c>
      <c r="H110" s="21">
        <v>6.2334199999999997</v>
      </c>
      <c r="I110" s="21">
        <v>-1.17126E-2</v>
      </c>
      <c r="J110" s="21">
        <v>100</v>
      </c>
      <c r="K110" s="21">
        <v>1.1257900000000001</v>
      </c>
      <c r="L110">
        <f t="shared" si="12"/>
        <v>14.459999999999999</v>
      </c>
      <c r="M110">
        <f t="shared" si="13"/>
        <v>16.287744</v>
      </c>
      <c r="N110" s="9"/>
      <c r="O110" s="21">
        <v>0.40359499999999998</v>
      </c>
      <c r="P110" s="21">
        <v>9.7102000000000004</v>
      </c>
      <c r="Q110" s="21">
        <v>-1.25793E-2</v>
      </c>
      <c r="R110" s="21">
        <v>100</v>
      </c>
      <c r="S110" s="21">
        <v>0.40304600000000002</v>
      </c>
      <c r="T110">
        <f t="shared" si="14"/>
        <v>15.53</v>
      </c>
      <c r="U110">
        <f t="shared" si="15"/>
        <v>6.2678303499999997</v>
      </c>
      <c r="X110" s="9"/>
      <c r="Y110" s="21">
        <v>1.1264000000000001</v>
      </c>
      <c r="Z110" s="21">
        <v>14.868600000000001</v>
      </c>
      <c r="AA110" s="21">
        <v>-1.15967E-2</v>
      </c>
      <c r="AB110" s="21">
        <v>100</v>
      </c>
      <c r="AC110" s="21">
        <v>1.1254900000000001</v>
      </c>
      <c r="AD110">
        <f t="shared" si="16"/>
        <v>14.316913580246911</v>
      </c>
      <c r="AE110">
        <f t="shared" si="17"/>
        <v>16.126571456790121</v>
      </c>
      <c r="AF110" s="9"/>
      <c r="AG110" s="21">
        <v>0.40359499999999998</v>
      </c>
      <c r="AH110" s="21">
        <v>18.345400000000001</v>
      </c>
      <c r="AI110" s="21">
        <v>-1.26404E-2</v>
      </c>
      <c r="AJ110" s="21">
        <v>100</v>
      </c>
      <c r="AK110" s="21">
        <v>0.40307599999999999</v>
      </c>
      <c r="AL110">
        <f t="shared" si="18"/>
        <v>15.60543209876543</v>
      </c>
      <c r="AM110">
        <f t="shared" si="19"/>
        <v>6.2982743679012332</v>
      </c>
      <c r="AP110" s="9"/>
      <c r="AQ110" s="21">
        <v>1.1264000000000001</v>
      </c>
      <c r="AR110" s="21">
        <v>23.5078</v>
      </c>
      <c r="AS110" s="21">
        <v>-1.1550899999999999E-2</v>
      </c>
      <c r="AT110" s="21">
        <v>100</v>
      </c>
      <c r="AU110" s="21">
        <v>1.1254900000000001</v>
      </c>
      <c r="AV110">
        <f t="shared" si="20"/>
        <v>14.260370370370369</v>
      </c>
      <c r="AW110">
        <f t="shared" si="21"/>
        <v>16.062881185185184</v>
      </c>
      <c r="AX110" s="9"/>
      <c r="AY110" s="21">
        <v>0.40359499999999998</v>
      </c>
      <c r="AZ110" s="21">
        <v>26.9846</v>
      </c>
      <c r="BA110" s="21">
        <v>-1.27502E-2</v>
      </c>
      <c r="BB110" s="21">
        <v>100</v>
      </c>
      <c r="BC110" s="21">
        <v>0.40298499999999998</v>
      </c>
      <c r="BD110">
        <f t="shared" si="22"/>
        <v>15.740987654320987</v>
      </c>
      <c r="BE110">
        <f t="shared" si="23"/>
        <v>6.3529839123456782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1.12137</v>
      </c>
      <c r="H111" s="21">
        <v>6.2434900000000004</v>
      </c>
      <c r="I111" s="21">
        <v>-1.1755399999999999E-2</v>
      </c>
      <c r="J111" s="21">
        <v>101</v>
      </c>
      <c r="K111" s="21">
        <v>1.1203000000000001</v>
      </c>
      <c r="L111">
        <f t="shared" si="12"/>
        <v>14.512839506172838</v>
      </c>
      <c r="M111">
        <f t="shared" si="13"/>
        <v>16.274262837037035</v>
      </c>
      <c r="N111" s="9"/>
      <c r="O111" s="21">
        <v>0.40862999999999999</v>
      </c>
      <c r="P111" s="21">
        <v>9.7202699999999993</v>
      </c>
      <c r="Q111" s="21">
        <v>-1.2560999999999999E-2</v>
      </c>
      <c r="R111" s="21">
        <v>101</v>
      </c>
      <c r="S111" s="21">
        <v>0.40799000000000002</v>
      </c>
      <c r="T111">
        <f t="shared" si="14"/>
        <v>15.507407407407406</v>
      </c>
      <c r="U111">
        <f t="shared" si="15"/>
        <v>6.3367918888888886</v>
      </c>
      <c r="X111" s="9"/>
      <c r="Y111" s="21">
        <v>1.12137</v>
      </c>
      <c r="Z111" s="21">
        <v>14.8787</v>
      </c>
      <c r="AA111" s="21">
        <v>-1.16302E-2</v>
      </c>
      <c r="AB111" s="21">
        <v>101</v>
      </c>
      <c r="AC111" s="21">
        <v>1.1203000000000001</v>
      </c>
      <c r="AD111">
        <f t="shared" si="16"/>
        <v>14.35827160493827</v>
      </c>
      <c r="AE111">
        <f t="shared" si="17"/>
        <v>16.100935029629628</v>
      </c>
      <c r="AF111" s="9"/>
      <c r="AG111" s="21">
        <v>0.40862999999999999</v>
      </c>
      <c r="AH111" s="21">
        <v>18.355499999999999</v>
      </c>
      <c r="AI111" s="21">
        <v>-1.26404E-2</v>
      </c>
      <c r="AJ111" s="21">
        <v>101</v>
      </c>
      <c r="AK111" s="21">
        <v>0.40799000000000002</v>
      </c>
      <c r="AL111">
        <f t="shared" si="18"/>
        <v>15.60543209876543</v>
      </c>
      <c r="AM111">
        <f t="shared" si="19"/>
        <v>6.3768477185185173</v>
      </c>
      <c r="AP111" s="9"/>
      <c r="AQ111" s="21">
        <v>1.12137</v>
      </c>
      <c r="AR111" s="21">
        <v>23.517900000000001</v>
      </c>
      <c r="AS111" s="21">
        <v>-1.1572300000000001E-2</v>
      </c>
      <c r="AT111" s="21">
        <v>101</v>
      </c>
      <c r="AU111" s="21">
        <v>1.1206100000000001</v>
      </c>
      <c r="AV111">
        <f t="shared" si="20"/>
        <v>14.286790123456791</v>
      </c>
      <c r="AW111">
        <f t="shared" si="21"/>
        <v>16.020777840740742</v>
      </c>
      <c r="AX111" s="9"/>
      <c r="AY111" s="21">
        <v>0.40862999999999999</v>
      </c>
      <c r="AZ111" s="21">
        <v>26.994700000000002</v>
      </c>
      <c r="BA111" s="21">
        <v>-1.27533E-2</v>
      </c>
      <c r="BB111" s="21">
        <v>101</v>
      </c>
      <c r="BC111" s="21">
        <v>0.408051</v>
      </c>
      <c r="BD111">
        <f t="shared" si="22"/>
        <v>15.744814814814816</v>
      </c>
      <c r="BE111">
        <f t="shared" si="23"/>
        <v>6.4338036777777781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1.11633</v>
      </c>
      <c r="H112" s="21">
        <v>6.2535699999999999</v>
      </c>
      <c r="I112" s="21">
        <v>-1.1792E-2</v>
      </c>
      <c r="J112" s="21">
        <v>102</v>
      </c>
      <c r="K112" s="21">
        <v>1.1148100000000001</v>
      </c>
      <c r="L112">
        <f t="shared" si="12"/>
        <v>14.558024691358025</v>
      </c>
      <c r="M112">
        <f t="shared" si="13"/>
        <v>16.251559703703705</v>
      </c>
      <c r="N112" s="9"/>
      <c r="O112" s="21">
        <v>0.41366599999999998</v>
      </c>
      <c r="P112" s="21">
        <v>9.73034</v>
      </c>
      <c r="Q112" s="21">
        <v>-1.2548800000000001E-2</v>
      </c>
      <c r="R112" s="21">
        <v>102</v>
      </c>
      <c r="S112" s="21">
        <v>0.41311599999999998</v>
      </c>
      <c r="T112">
        <f t="shared" si="14"/>
        <v>15.492345679012345</v>
      </c>
      <c r="U112">
        <f t="shared" si="15"/>
        <v>6.4086566676543208</v>
      </c>
      <c r="X112" s="9"/>
      <c r="Y112" s="21">
        <v>1.11633</v>
      </c>
      <c r="Z112" s="21">
        <v>14.8888</v>
      </c>
      <c r="AA112" s="21">
        <v>-1.16577E-2</v>
      </c>
      <c r="AB112" s="21">
        <v>102</v>
      </c>
      <c r="AC112" s="21">
        <v>1.11572</v>
      </c>
      <c r="AD112">
        <f t="shared" si="16"/>
        <v>14.392222222222221</v>
      </c>
      <c r="AE112">
        <f t="shared" si="17"/>
        <v>16.066469433333332</v>
      </c>
      <c r="AF112" s="9"/>
      <c r="AG112" s="21">
        <v>0.41366599999999998</v>
      </c>
      <c r="AH112" s="21">
        <v>18.365500000000001</v>
      </c>
      <c r="AI112" s="21">
        <v>-1.26465E-2</v>
      </c>
      <c r="AJ112" s="21">
        <v>102</v>
      </c>
      <c r="AK112" s="21">
        <v>0.41299400000000003</v>
      </c>
      <c r="AL112">
        <f t="shared" si="18"/>
        <v>15.612962962962962</v>
      </c>
      <c r="AM112">
        <f t="shared" si="19"/>
        <v>6.4585519370370363</v>
      </c>
      <c r="AP112" s="9"/>
      <c r="AQ112" s="21">
        <v>1.11633</v>
      </c>
      <c r="AR112" s="21">
        <v>23.527999999999999</v>
      </c>
      <c r="AS112" s="21">
        <v>-1.1587500000000001E-2</v>
      </c>
      <c r="AT112" s="21">
        <v>102</v>
      </c>
      <c r="AU112" s="21">
        <v>1.1154200000000001</v>
      </c>
      <c r="AV112">
        <f t="shared" si="20"/>
        <v>14.305555555555555</v>
      </c>
      <c r="AW112">
        <f t="shared" si="21"/>
        <v>15.969720833333334</v>
      </c>
      <c r="AX112" s="9"/>
      <c r="AY112" s="21">
        <v>0.41366599999999998</v>
      </c>
      <c r="AZ112" s="21">
        <v>27.004799999999999</v>
      </c>
      <c r="BA112" s="21">
        <v>-1.27472E-2</v>
      </c>
      <c r="BB112" s="21">
        <v>102</v>
      </c>
      <c r="BC112" s="21">
        <v>0.41308600000000001</v>
      </c>
      <c r="BD112">
        <f t="shared" si="22"/>
        <v>15.737283950617284</v>
      </c>
      <c r="BE112">
        <f t="shared" si="23"/>
        <v>6.5099793027160491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1.1113</v>
      </c>
      <c r="H113" s="21">
        <v>6.2636399999999997</v>
      </c>
      <c r="I113" s="21">
        <v>-1.18073E-2</v>
      </c>
      <c r="J113" s="21">
        <v>103</v>
      </c>
      <c r="K113" s="21">
        <v>1.11053</v>
      </c>
      <c r="L113">
        <f t="shared" si="12"/>
        <v>14.576913580246911</v>
      </c>
      <c r="M113">
        <f t="shared" si="13"/>
        <v>16.19932406172839</v>
      </c>
      <c r="N113" s="9"/>
      <c r="O113" s="21">
        <v>0.41870099999999999</v>
      </c>
      <c r="P113" s="21">
        <v>9.7404100000000007</v>
      </c>
      <c r="Q113" s="21">
        <v>-1.2539700000000001E-2</v>
      </c>
      <c r="R113" s="21">
        <v>103</v>
      </c>
      <c r="S113" s="21">
        <v>0.41833500000000001</v>
      </c>
      <c r="T113">
        <f t="shared" si="14"/>
        <v>15.48111111111111</v>
      </c>
      <c r="U113">
        <f t="shared" si="15"/>
        <v>6.4819567033333323</v>
      </c>
      <c r="X113" s="9"/>
      <c r="Y113" s="21">
        <v>1.1113</v>
      </c>
      <c r="Z113" s="21">
        <v>14.8988</v>
      </c>
      <c r="AA113" s="21">
        <v>-1.1676000000000001E-2</v>
      </c>
      <c r="AB113" s="21">
        <v>103</v>
      </c>
      <c r="AC113" s="21">
        <v>1.10992</v>
      </c>
      <c r="AD113">
        <f t="shared" si="16"/>
        <v>14.414814814814815</v>
      </c>
      <c r="AE113">
        <f t="shared" si="17"/>
        <v>16.019183703703703</v>
      </c>
      <c r="AF113" s="9"/>
      <c r="AG113" s="21">
        <v>0.41870099999999999</v>
      </c>
      <c r="AH113" s="21">
        <v>18.375599999999999</v>
      </c>
      <c r="AI113" s="21">
        <v>-1.2649499999999999E-2</v>
      </c>
      <c r="AJ113" s="21">
        <v>103</v>
      </c>
      <c r="AK113" s="21">
        <v>0.41805999999999999</v>
      </c>
      <c r="AL113">
        <f t="shared" si="18"/>
        <v>15.616666666666664</v>
      </c>
      <c r="AM113">
        <f t="shared" si="19"/>
        <v>6.5387139499999982</v>
      </c>
      <c r="AP113" s="9"/>
      <c r="AQ113" s="21">
        <v>1.1113</v>
      </c>
      <c r="AR113" s="21">
        <v>23.5381</v>
      </c>
      <c r="AS113" s="21">
        <v>-1.15967E-2</v>
      </c>
      <c r="AT113" s="21">
        <v>103</v>
      </c>
      <c r="AU113" s="21">
        <v>1.1102300000000001</v>
      </c>
      <c r="AV113">
        <f t="shared" si="20"/>
        <v>14.316913580246911</v>
      </c>
      <c r="AW113">
        <f t="shared" si="21"/>
        <v>15.910386061728392</v>
      </c>
      <c r="AX113" s="9"/>
      <c r="AY113" s="21">
        <v>0.41870099999999999</v>
      </c>
      <c r="AZ113" s="21">
        <v>27.014800000000001</v>
      </c>
      <c r="BA113" s="21">
        <v>-1.2731900000000001E-2</v>
      </c>
      <c r="BB113" s="21">
        <v>103</v>
      </c>
      <c r="BC113" s="21">
        <v>0.41809099999999999</v>
      </c>
      <c r="BD113">
        <f t="shared" si="22"/>
        <v>15.718395061728396</v>
      </c>
      <c r="BE113">
        <f t="shared" si="23"/>
        <v>6.5813077307407406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1.10626</v>
      </c>
      <c r="H114" s="21">
        <v>6.2737100000000003</v>
      </c>
      <c r="I114" s="21">
        <v>-1.18225E-2</v>
      </c>
      <c r="J114" s="21">
        <v>104</v>
      </c>
      <c r="K114" s="21">
        <v>1.1053500000000001</v>
      </c>
      <c r="L114">
        <f t="shared" si="12"/>
        <v>14.595679012345677</v>
      </c>
      <c r="M114">
        <f t="shared" si="13"/>
        <v>16.146615864197528</v>
      </c>
      <c r="N114" s="9"/>
      <c r="O114" s="21">
        <v>0.42373699999999997</v>
      </c>
      <c r="P114" s="21">
        <v>9.7504799999999996</v>
      </c>
      <c r="Q114" s="21">
        <v>-1.25366E-2</v>
      </c>
      <c r="R114" s="21">
        <v>104</v>
      </c>
      <c r="S114" s="21">
        <v>0.42321799999999998</v>
      </c>
      <c r="T114">
        <f t="shared" si="14"/>
        <v>15.477283950617283</v>
      </c>
      <c r="U114">
        <f t="shared" si="15"/>
        <v>6.5582978693827148</v>
      </c>
      <c r="X114" s="9"/>
      <c r="Y114" s="21">
        <v>1.10626</v>
      </c>
      <c r="Z114" s="21">
        <v>14.908899999999999</v>
      </c>
      <c r="AA114" s="21">
        <v>-1.16913E-2</v>
      </c>
      <c r="AB114" s="21">
        <v>104</v>
      </c>
      <c r="AC114" s="21">
        <v>1.10504</v>
      </c>
      <c r="AD114">
        <f t="shared" si="16"/>
        <v>14.433703703703703</v>
      </c>
      <c r="AE114">
        <f t="shared" si="17"/>
        <v>15.967429059259258</v>
      </c>
      <c r="AF114" s="9"/>
      <c r="AG114" s="21">
        <v>0.42373699999999997</v>
      </c>
      <c r="AH114" s="21">
        <v>18.3857</v>
      </c>
      <c r="AI114" s="21">
        <v>-1.26465E-2</v>
      </c>
      <c r="AJ114" s="21">
        <v>104</v>
      </c>
      <c r="AK114" s="21">
        <v>0.42315700000000001</v>
      </c>
      <c r="AL114">
        <f t="shared" si="18"/>
        <v>15.612962962962962</v>
      </c>
      <c r="AM114">
        <f t="shared" si="19"/>
        <v>6.6157900870370367</v>
      </c>
      <c r="AP114" s="9"/>
      <c r="AQ114" s="21">
        <v>1.10626</v>
      </c>
      <c r="AR114" s="21">
        <v>23.548100000000002</v>
      </c>
      <c r="AS114" s="21">
        <v>-1.1618E-2</v>
      </c>
      <c r="AT114" s="21">
        <v>104</v>
      </c>
      <c r="AU114" s="21">
        <v>1.10626</v>
      </c>
      <c r="AV114">
        <f t="shared" si="20"/>
        <v>14.343209876543209</v>
      </c>
      <c r="AW114">
        <f t="shared" si="21"/>
        <v>15.867319358024691</v>
      </c>
      <c r="AX114" s="9"/>
      <c r="AY114" s="21">
        <v>0.42373699999999997</v>
      </c>
      <c r="AZ114" s="21">
        <v>27.024899999999999</v>
      </c>
      <c r="BA114" s="21">
        <v>-1.2716699999999999E-2</v>
      </c>
      <c r="BB114" s="21">
        <v>104</v>
      </c>
      <c r="BC114" s="21">
        <v>0.42303499999999999</v>
      </c>
      <c r="BD114">
        <f t="shared" si="22"/>
        <v>15.699629629629626</v>
      </c>
      <c r="BE114">
        <f t="shared" si="23"/>
        <v>6.6525139603703689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1.1012299999999999</v>
      </c>
      <c r="H115" s="21">
        <v>6.2837800000000001</v>
      </c>
      <c r="I115" s="21">
        <v>-1.1843899999999999E-2</v>
      </c>
      <c r="J115" s="21">
        <v>105</v>
      </c>
      <c r="K115" s="21">
        <v>1.10077</v>
      </c>
      <c r="L115">
        <f t="shared" si="12"/>
        <v>14.622098765432096</v>
      </c>
      <c r="M115">
        <f t="shared" si="13"/>
        <v>16.102293823456787</v>
      </c>
      <c r="N115" s="9"/>
      <c r="O115" s="21">
        <v>0.42877199999999999</v>
      </c>
      <c r="P115" s="21">
        <v>9.7605500000000003</v>
      </c>
      <c r="Q115" s="21">
        <v>-1.2533600000000001E-2</v>
      </c>
      <c r="R115" s="21">
        <v>105</v>
      </c>
      <c r="S115" s="21">
        <v>0.42813099999999998</v>
      </c>
      <c r="T115">
        <f t="shared" si="14"/>
        <v>15.473580246913581</v>
      </c>
      <c r="U115">
        <f t="shared" si="15"/>
        <v>6.6346379496296297</v>
      </c>
      <c r="X115" s="9"/>
      <c r="Y115" s="21">
        <v>1.1012299999999999</v>
      </c>
      <c r="Z115" s="21">
        <v>14.919</v>
      </c>
      <c r="AA115" s="21">
        <v>-1.17065E-2</v>
      </c>
      <c r="AB115" s="21">
        <v>105</v>
      </c>
      <c r="AC115" s="21">
        <v>1.10016</v>
      </c>
      <c r="AD115">
        <f t="shared" si="16"/>
        <v>14.452469135802467</v>
      </c>
      <c r="AE115">
        <f t="shared" si="17"/>
        <v>15.915492586419749</v>
      </c>
      <c r="AF115" s="9"/>
      <c r="AG115" s="21">
        <v>0.42877199999999999</v>
      </c>
      <c r="AH115" s="21">
        <v>18.395800000000001</v>
      </c>
      <c r="AI115" s="21">
        <v>-1.26404E-2</v>
      </c>
      <c r="AJ115" s="21">
        <v>105</v>
      </c>
      <c r="AK115" s="21">
        <v>0.42810100000000001</v>
      </c>
      <c r="AL115">
        <f t="shared" si="18"/>
        <v>15.60543209876543</v>
      </c>
      <c r="AM115">
        <f t="shared" si="19"/>
        <v>6.6911723318518508</v>
      </c>
      <c r="AP115" s="9"/>
      <c r="AQ115" s="21">
        <v>1.1012299999999999</v>
      </c>
      <c r="AR115" s="21">
        <v>23.558199999999999</v>
      </c>
      <c r="AS115" s="21">
        <v>-1.1639399999999999E-2</v>
      </c>
      <c r="AT115" s="21">
        <v>105</v>
      </c>
      <c r="AU115" s="21">
        <v>1.10016</v>
      </c>
      <c r="AV115">
        <f t="shared" si="20"/>
        <v>14.369629629629628</v>
      </c>
      <c r="AW115">
        <f t="shared" si="21"/>
        <v>15.824267237037034</v>
      </c>
      <c r="AX115" s="9"/>
      <c r="AY115" s="21">
        <v>0.42877199999999999</v>
      </c>
      <c r="AZ115" s="21">
        <v>27.035</v>
      </c>
      <c r="BA115" s="21">
        <v>-1.2710600000000001E-2</v>
      </c>
      <c r="BB115" s="21">
        <v>105</v>
      </c>
      <c r="BC115" s="21">
        <v>0.42825299999999999</v>
      </c>
      <c r="BD115">
        <f t="shared" si="22"/>
        <v>15.692098765432098</v>
      </c>
      <c r="BE115">
        <f t="shared" si="23"/>
        <v>6.7283325718518512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1.09619</v>
      </c>
      <c r="H116" s="21">
        <v>6.2938499999999999</v>
      </c>
      <c r="I116" s="21">
        <v>-1.1865199999999999E-2</v>
      </c>
      <c r="J116" s="21">
        <v>106</v>
      </c>
      <c r="K116" s="21">
        <v>1.09528</v>
      </c>
      <c r="L116">
        <f t="shared" si="12"/>
        <v>14.648395061728394</v>
      </c>
      <c r="M116">
        <f t="shared" si="13"/>
        <v>16.057424182716048</v>
      </c>
      <c r="N116" s="9"/>
      <c r="O116" s="21">
        <v>0.433807</v>
      </c>
      <c r="P116" s="21">
        <v>9.7706199999999992</v>
      </c>
      <c r="Q116" s="21">
        <v>-1.25305E-2</v>
      </c>
      <c r="R116" s="21">
        <v>106</v>
      </c>
      <c r="S116" s="21">
        <v>0.433228</v>
      </c>
      <c r="T116">
        <f t="shared" si="14"/>
        <v>15.469753086419752</v>
      </c>
      <c r="U116">
        <f t="shared" si="15"/>
        <v>6.710887177160493</v>
      </c>
      <c r="X116" s="9"/>
      <c r="Y116" s="21">
        <v>1.09619</v>
      </c>
      <c r="Z116" s="21">
        <v>14.9291</v>
      </c>
      <c r="AA116" s="21">
        <v>-1.1721799999999999E-2</v>
      </c>
      <c r="AB116" s="21">
        <v>106</v>
      </c>
      <c r="AC116" s="21">
        <v>1.09528</v>
      </c>
      <c r="AD116">
        <f t="shared" si="16"/>
        <v>14.471358024691357</v>
      </c>
      <c r="AE116">
        <f t="shared" si="17"/>
        <v>15.863357953086419</v>
      </c>
      <c r="AF116" s="9"/>
      <c r="AG116" s="21">
        <v>0.433807</v>
      </c>
      <c r="AH116" s="21">
        <v>18.405799999999999</v>
      </c>
      <c r="AI116" s="21">
        <v>-1.2637300000000001E-2</v>
      </c>
      <c r="AJ116" s="21">
        <v>106</v>
      </c>
      <c r="AK116" s="21">
        <v>0.43325799999999998</v>
      </c>
      <c r="AL116">
        <f t="shared" si="18"/>
        <v>15.601604938271604</v>
      </c>
      <c r="AM116">
        <f t="shared" si="19"/>
        <v>6.7680854334567897</v>
      </c>
      <c r="AP116" s="9"/>
      <c r="AQ116" s="21">
        <v>1.09619</v>
      </c>
      <c r="AR116" s="21">
        <v>23.568300000000001</v>
      </c>
      <c r="AS116" s="21">
        <v>-1.1666899999999999E-2</v>
      </c>
      <c r="AT116" s="21">
        <v>106</v>
      </c>
      <c r="AU116" s="21">
        <v>1.09558</v>
      </c>
      <c r="AV116">
        <f t="shared" si="20"/>
        <v>14.403580246913579</v>
      </c>
      <c r="AW116">
        <f t="shared" si="21"/>
        <v>15.789060630864196</v>
      </c>
      <c r="AX116" s="9"/>
      <c r="AY116" s="21">
        <v>0.433807</v>
      </c>
      <c r="AZ116" s="21">
        <v>27.045000000000002</v>
      </c>
      <c r="BA116" s="21">
        <v>-1.27136E-2</v>
      </c>
      <c r="BB116" s="21">
        <v>106</v>
      </c>
      <c r="BC116" s="21">
        <v>0.433197</v>
      </c>
      <c r="BD116">
        <f t="shared" si="22"/>
        <v>15.695802469135801</v>
      </c>
      <c r="BE116">
        <f t="shared" si="23"/>
        <v>6.8089489817283946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1.0911599999999999</v>
      </c>
      <c r="H117" s="21">
        <v>6.3039199999999997</v>
      </c>
      <c r="I117" s="21">
        <v>-1.1886600000000001E-2</v>
      </c>
      <c r="J117" s="21">
        <v>107</v>
      </c>
      <c r="K117" s="21">
        <v>1.09009</v>
      </c>
      <c r="L117">
        <f t="shared" si="12"/>
        <v>14.674814814814814</v>
      </c>
      <c r="M117">
        <f t="shared" si="13"/>
        <v>16.012570933333333</v>
      </c>
      <c r="N117" s="9"/>
      <c r="O117" s="21">
        <v>0.43884299999999998</v>
      </c>
      <c r="P117" s="21">
        <v>9.7806999999999995</v>
      </c>
      <c r="Q117" s="21">
        <v>-1.25427E-2</v>
      </c>
      <c r="R117" s="21">
        <v>107</v>
      </c>
      <c r="S117" s="21">
        <v>0.43826300000000001</v>
      </c>
      <c r="T117">
        <f t="shared" si="14"/>
        <v>15.484814814814815</v>
      </c>
      <c r="U117">
        <f t="shared" si="15"/>
        <v>6.7954025877777777</v>
      </c>
      <c r="X117" s="9"/>
      <c r="Y117" s="21">
        <v>1.0911599999999999</v>
      </c>
      <c r="Z117" s="21">
        <v>14.9391</v>
      </c>
      <c r="AA117" s="21">
        <v>-1.1749300000000001E-2</v>
      </c>
      <c r="AB117" s="21">
        <v>107</v>
      </c>
      <c r="AC117" s="21">
        <v>1.09009</v>
      </c>
      <c r="AD117">
        <f t="shared" si="16"/>
        <v>14.505308641975308</v>
      </c>
      <c r="AE117">
        <f t="shared" si="17"/>
        <v>15.827612577777776</v>
      </c>
      <c r="AF117" s="9"/>
      <c r="AG117" s="21">
        <v>0.43884299999999998</v>
      </c>
      <c r="AH117" s="21">
        <v>18.415900000000001</v>
      </c>
      <c r="AI117" s="21">
        <v>-1.2637300000000001E-2</v>
      </c>
      <c r="AJ117" s="21">
        <v>107</v>
      </c>
      <c r="AK117" s="21">
        <v>0.43838500000000002</v>
      </c>
      <c r="AL117">
        <f t="shared" si="18"/>
        <v>15.601604938271604</v>
      </c>
      <c r="AM117">
        <f t="shared" si="19"/>
        <v>6.846655115925925</v>
      </c>
      <c r="AP117" s="9"/>
      <c r="AQ117" s="21">
        <v>1.0911599999999999</v>
      </c>
      <c r="AR117" s="21">
        <v>23.578299999999999</v>
      </c>
      <c r="AS117" s="21">
        <v>-1.16974E-2</v>
      </c>
      <c r="AT117" s="21">
        <v>107</v>
      </c>
      <c r="AU117" s="21">
        <v>1.09009</v>
      </c>
      <c r="AV117">
        <f t="shared" si="20"/>
        <v>14.441234567901233</v>
      </c>
      <c r="AW117">
        <f t="shared" si="21"/>
        <v>15.757697511111108</v>
      </c>
      <c r="AX117" s="9"/>
      <c r="AY117" s="21">
        <v>0.43884299999999998</v>
      </c>
      <c r="AZ117" s="21">
        <v>27.055099999999999</v>
      </c>
      <c r="BA117" s="21">
        <v>-1.27136E-2</v>
      </c>
      <c r="BB117" s="21">
        <v>107</v>
      </c>
      <c r="BC117" s="21">
        <v>0.43820199999999998</v>
      </c>
      <c r="BD117">
        <f t="shared" si="22"/>
        <v>15.695802469135801</v>
      </c>
      <c r="BE117">
        <f t="shared" si="23"/>
        <v>6.8879930429629619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1.08612</v>
      </c>
      <c r="H118" s="21">
        <v>6.3139900000000004</v>
      </c>
      <c r="I118" s="21">
        <v>-1.1908E-2</v>
      </c>
      <c r="J118" s="21">
        <v>108</v>
      </c>
      <c r="K118" s="21">
        <v>1.08551</v>
      </c>
      <c r="L118">
        <f t="shared" si="12"/>
        <v>14.701234567901233</v>
      </c>
      <c r="M118">
        <f t="shared" si="13"/>
        <v>15.967304888888886</v>
      </c>
      <c r="N118" s="9"/>
      <c r="O118" s="21">
        <v>0.44387799999999999</v>
      </c>
      <c r="P118" s="21">
        <v>9.7907700000000002</v>
      </c>
      <c r="Q118" s="21">
        <v>-1.25427E-2</v>
      </c>
      <c r="R118" s="21">
        <v>108</v>
      </c>
      <c r="S118" s="21">
        <v>0.44332899999999997</v>
      </c>
      <c r="T118">
        <f t="shared" si="14"/>
        <v>15.484814814814815</v>
      </c>
      <c r="U118">
        <f t="shared" si="15"/>
        <v>6.8733686303703703</v>
      </c>
      <c r="X118" s="9"/>
      <c r="Y118" s="21">
        <v>1.08612</v>
      </c>
      <c r="Z118" s="21">
        <v>14.949199999999999</v>
      </c>
      <c r="AA118" s="21">
        <v>-1.17676E-2</v>
      </c>
      <c r="AB118" s="21">
        <v>108</v>
      </c>
      <c r="AC118" s="21">
        <v>1.08521</v>
      </c>
      <c r="AD118">
        <f t="shared" si="16"/>
        <v>14.527901234567899</v>
      </c>
      <c r="AE118">
        <f t="shared" si="17"/>
        <v>15.779044088888886</v>
      </c>
      <c r="AF118" s="9"/>
      <c r="AG118" s="21">
        <v>0.44387799999999999</v>
      </c>
      <c r="AH118" s="21">
        <v>18.425999999999998</v>
      </c>
      <c r="AI118" s="21">
        <v>-1.26312E-2</v>
      </c>
      <c r="AJ118" s="21">
        <v>108</v>
      </c>
      <c r="AK118" s="21">
        <v>0.44339000000000001</v>
      </c>
      <c r="AL118">
        <f t="shared" si="18"/>
        <v>15.594074074074072</v>
      </c>
      <c r="AM118">
        <f t="shared" si="19"/>
        <v>6.9218664118518509</v>
      </c>
      <c r="AP118" s="9"/>
      <c r="AQ118" s="21">
        <v>1.08612</v>
      </c>
      <c r="AR118" s="21">
        <v>23.5884</v>
      </c>
      <c r="AS118" s="21">
        <v>-1.17249E-2</v>
      </c>
      <c r="AT118" s="21">
        <v>108</v>
      </c>
      <c r="AU118" s="21">
        <v>1.0849</v>
      </c>
      <c r="AV118">
        <f t="shared" si="20"/>
        <v>14.475185185185184</v>
      </c>
      <c r="AW118">
        <f t="shared" si="21"/>
        <v>15.721788133333332</v>
      </c>
      <c r="AX118" s="9"/>
      <c r="AY118" s="21">
        <v>0.44387799999999999</v>
      </c>
      <c r="AZ118" s="21">
        <v>27.065200000000001</v>
      </c>
      <c r="BA118" s="21">
        <v>-1.2716699999999999E-2</v>
      </c>
      <c r="BB118" s="21">
        <v>108</v>
      </c>
      <c r="BC118" s="21">
        <v>0.443359</v>
      </c>
      <c r="BD118">
        <f t="shared" si="22"/>
        <v>15.699629629629626</v>
      </c>
      <c r="BE118">
        <f t="shared" si="23"/>
        <v>6.9687202007407389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1.0810900000000001</v>
      </c>
      <c r="H119" s="21">
        <v>6.3240600000000002</v>
      </c>
      <c r="I119" s="21">
        <v>-1.1938499999999999E-2</v>
      </c>
      <c r="J119" s="21">
        <v>109</v>
      </c>
      <c r="K119" s="21">
        <v>1.08002</v>
      </c>
      <c r="L119">
        <f t="shared" si="12"/>
        <v>14.738888888888887</v>
      </c>
      <c r="M119">
        <f t="shared" si="13"/>
        <v>15.934065388888889</v>
      </c>
      <c r="N119" s="9"/>
      <c r="O119" s="21">
        <v>0.44891399999999998</v>
      </c>
      <c r="P119" s="21">
        <v>9.8008400000000009</v>
      </c>
      <c r="Q119" s="21">
        <v>-1.2558E-2</v>
      </c>
      <c r="R119" s="21">
        <v>109</v>
      </c>
      <c r="S119" s="21">
        <v>0.44830300000000001</v>
      </c>
      <c r="T119">
        <f t="shared" si="14"/>
        <v>15.503703703703701</v>
      </c>
      <c r="U119">
        <f t="shared" si="15"/>
        <v>6.9598296444444427</v>
      </c>
      <c r="X119" s="9"/>
      <c r="Y119" s="21">
        <v>1.0810900000000001</v>
      </c>
      <c r="Z119" s="21">
        <v>14.959300000000001</v>
      </c>
      <c r="AA119" s="21">
        <v>-1.17889E-2</v>
      </c>
      <c r="AB119" s="21">
        <v>109</v>
      </c>
      <c r="AC119" s="21">
        <v>1.08002</v>
      </c>
      <c r="AD119">
        <f t="shared" si="16"/>
        <v>14.554197530864196</v>
      </c>
      <c r="AE119">
        <f t="shared" si="17"/>
        <v>15.734397408641975</v>
      </c>
      <c r="AF119" s="9"/>
      <c r="AG119" s="21">
        <v>0.44891399999999998</v>
      </c>
      <c r="AH119" s="21">
        <v>18.436</v>
      </c>
      <c r="AI119" s="21">
        <v>-1.26312E-2</v>
      </c>
      <c r="AJ119" s="21">
        <v>109</v>
      </c>
      <c r="AK119" s="21">
        <v>0.44839499999999999</v>
      </c>
      <c r="AL119">
        <f t="shared" si="18"/>
        <v>15.594074074074072</v>
      </c>
      <c r="AM119">
        <f t="shared" si="19"/>
        <v>7.0003981688888874</v>
      </c>
      <c r="AP119" s="9"/>
      <c r="AQ119" s="21">
        <v>1.0810900000000001</v>
      </c>
      <c r="AR119" s="21">
        <v>23.598500000000001</v>
      </c>
      <c r="AS119" s="21">
        <v>-1.17523E-2</v>
      </c>
      <c r="AT119" s="21">
        <v>109</v>
      </c>
      <c r="AU119" s="21">
        <v>1.0809299999999999</v>
      </c>
      <c r="AV119">
        <f t="shared" si="20"/>
        <v>14.509012345679011</v>
      </c>
      <c r="AW119">
        <f t="shared" si="21"/>
        <v>15.685548156790123</v>
      </c>
      <c r="AX119" s="9"/>
      <c r="AY119" s="21">
        <v>0.44891399999999998</v>
      </c>
      <c r="AZ119" s="21">
        <v>27.075299999999999</v>
      </c>
      <c r="BA119" s="21">
        <v>-1.2725800000000001E-2</v>
      </c>
      <c r="BB119" s="21">
        <v>109</v>
      </c>
      <c r="BC119" s="21">
        <v>0.44824199999999997</v>
      </c>
      <c r="BD119">
        <f t="shared" si="22"/>
        <v>15.710864197530865</v>
      </c>
      <c r="BE119">
        <f t="shared" si="23"/>
        <v>7.0528268903703708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1.07605</v>
      </c>
      <c r="H120" s="21">
        <v>6.33413</v>
      </c>
      <c r="I120" s="21">
        <v>-1.19598E-2</v>
      </c>
      <c r="J120" s="21">
        <v>110</v>
      </c>
      <c r="K120" s="21">
        <v>1.07544</v>
      </c>
      <c r="L120">
        <f t="shared" si="12"/>
        <v>14.765185185185183</v>
      </c>
      <c r="M120">
        <f t="shared" si="13"/>
        <v>15.888077518518516</v>
      </c>
      <c r="N120" s="9"/>
      <c r="O120" s="21">
        <v>0.45394899999999999</v>
      </c>
      <c r="P120" s="21">
        <v>9.8109099999999998</v>
      </c>
      <c r="Q120" s="21">
        <v>-1.25641E-2</v>
      </c>
      <c r="R120" s="21">
        <v>110</v>
      </c>
      <c r="S120" s="21">
        <v>0.45340000000000003</v>
      </c>
      <c r="T120">
        <f t="shared" si="14"/>
        <v>15.511234567901234</v>
      </c>
      <c r="U120">
        <f t="shared" si="15"/>
        <v>7.0413094208641969</v>
      </c>
      <c r="X120" s="9"/>
      <c r="Y120" s="21">
        <v>1.07605</v>
      </c>
      <c r="Z120" s="21">
        <v>14.9693</v>
      </c>
      <c r="AA120" s="21">
        <v>-1.18073E-2</v>
      </c>
      <c r="AB120" s="21">
        <v>110</v>
      </c>
      <c r="AC120" s="21">
        <v>1.0751299999999999</v>
      </c>
      <c r="AD120">
        <f t="shared" si="16"/>
        <v>14.576913580246911</v>
      </c>
      <c r="AE120">
        <f t="shared" si="17"/>
        <v>15.685487858024688</v>
      </c>
      <c r="AF120" s="9"/>
      <c r="AG120" s="21">
        <v>0.45394899999999999</v>
      </c>
      <c r="AH120" s="21">
        <v>18.446100000000001</v>
      </c>
      <c r="AI120" s="21">
        <v>-1.26251E-2</v>
      </c>
      <c r="AJ120" s="21">
        <v>110</v>
      </c>
      <c r="AK120" s="21">
        <v>0.45330799999999999</v>
      </c>
      <c r="AL120">
        <f t="shared" si="18"/>
        <v>15.586543209876544</v>
      </c>
      <c r="AM120">
        <f t="shared" si="19"/>
        <v>7.0754957035802466</v>
      </c>
      <c r="AP120" s="9"/>
      <c r="AQ120" s="21">
        <v>1.07605</v>
      </c>
      <c r="AR120" s="21">
        <v>23.608599999999999</v>
      </c>
      <c r="AS120" s="21">
        <v>-1.17676E-2</v>
      </c>
      <c r="AT120" s="21">
        <v>110</v>
      </c>
      <c r="AU120" s="21">
        <v>1.0757399999999999</v>
      </c>
      <c r="AV120">
        <f t="shared" si="20"/>
        <v>14.527901234567899</v>
      </c>
      <c r="AW120">
        <f t="shared" si="21"/>
        <v>15.632748123456787</v>
      </c>
      <c r="AX120" s="9"/>
      <c r="AY120" s="21">
        <v>0.45394899999999999</v>
      </c>
      <c r="AZ120" s="21">
        <v>27.0853</v>
      </c>
      <c r="BA120" s="21">
        <v>-1.27197E-2</v>
      </c>
      <c r="BB120" s="21">
        <v>110</v>
      </c>
      <c r="BC120" s="21">
        <v>0.45336900000000002</v>
      </c>
      <c r="BD120">
        <f t="shared" si="22"/>
        <v>15.703333333333333</v>
      </c>
      <c r="BE120">
        <f t="shared" si="23"/>
        <v>7.1285124633333332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1.07101</v>
      </c>
      <c r="H121" s="21">
        <v>6.3441999999999998</v>
      </c>
      <c r="I121" s="21">
        <v>-1.1981199999999999E-2</v>
      </c>
      <c r="J121" s="21">
        <v>111</v>
      </c>
      <c r="K121" s="21">
        <v>1.06995</v>
      </c>
      <c r="L121">
        <f t="shared" si="12"/>
        <v>14.791604938271602</v>
      </c>
      <c r="M121">
        <f t="shared" si="13"/>
        <v>15.841956804938269</v>
      </c>
      <c r="N121" s="9"/>
      <c r="O121" s="21">
        <v>0.458984</v>
      </c>
      <c r="P121" s="21">
        <v>9.8209800000000005</v>
      </c>
      <c r="Q121" s="21">
        <v>-1.2567099999999999E-2</v>
      </c>
      <c r="R121" s="21">
        <v>111</v>
      </c>
      <c r="S121" s="21">
        <v>0.45843499999999998</v>
      </c>
      <c r="T121">
        <f t="shared" si="14"/>
        <v>15.514938271604937</v>
      </c>
      <c r="U121">
        <f t="shared" si="15"/>
        <v>7.1211084276543204</v>
      </c>
      <c r="X121" s="9"/>
      <c r="Y121" s="21">
        <v>1.07101</v>
      </c>
      <c r="Z121" s="21">
        <v>14.9794</v>
      </c>
      <c r="AA121" s="21">
        <v>-1.1831700000000001E-2</v>
      </c>
      <c r="AB121" s="21">
        <v>111</v>
      </c>
      <c r="AC121" s="21">
        <v>1.06995</v>
      </c>
      <c r="AD121">
        <f t="shared" si="16"/>
        <v>14.607037037037037</v>
      </c>
      <c r="AE121">
        <f t="shared" si="17"/>
        <v>15.644282737037036</v>
      </c>
      <c r="AF121" s="9"/>
      <c r="AG121" s="21">
        <v>0.458984</v>
      </c>
      <c r="AH121" s="21">
        <v>18.456199999999999</v>
      </c>
      <c r="AI121" s="21">
        <v>-1.26099E-2</v>
      </c>
      <c r="AJ121" s="21">
        <v>111</v>
      </c>
      <c r="AK121" s="21">
        <v>0.458588</v>
      </c>
      <c r="AL121">
        <f t="shared" si="18"/>
        <v>15.567777777777778</v>
      </c>
      <c r="AM121">
        <f t="shared" si="19"/>
        <v>7.145360915555556</v>
      </c>
      <c r="AP121" s="9"/>
      <c r="AQ121" s="21">
        <v>1.07101</v>
      </c>
      <c r="AR121" s="21">
        <v>23.618600000000001</v>
      </c>
      <c r="AS121" s="21">
        <v>-1.1795E-2</v>
      </c>
      <c r="AT121" s="21">
        <v>111</v>
      </c>
      <c r="AU121" s="21">
        <v>1.0702499999999999</v>
      </c>
      <c r="AV121">
        <f t="shared" si="20"/>
        <v>14.561728395061728</v>
      </c>
      <c r="AW121">
        <f t="shared" si="21"/>
        <v>15.595756728395061</v>
      </c>
      <c r="AX121" s="9"/>
      <c r="AY121" s="21">
        <v>0.458984</v>
      </c>
      <c r="AZ121" s="21">
        <v>27.095400000000001</v>
      </c>
      <c r="BA121" s="21">
        <v>-1.27136E-2</v>
      </c>
      <c r="BB121" s="21">
        <v>111</v>
      </c>
      <c r="BC121" s="21">
        <v>0.45831300000000003</v>
      </c>
      <c r="BD121">
        <f t="shared" si="22"/>
        <v>15.695802469135801</v>
      </c>
      <c r="BE121">
        <f t="shared" si="23"/>
        <v>7.2041222004938268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1.0659799999999999</v>
      </c>
      <c r="H122" s="21">
        <v>6.3542800000000002</v>
      </c>
      <c r="I122" s="21">
        <v>-1.20056E-2</v>
      </c>
      <c r="J122" s="21">
        <v>112</v>
      </c>
      <c r="K122" s="21">
        <v>1.0647599999999999</v>
      </c>
      <c r="L122">
        <f t="shared" si="12"/>
        <v>14.821728395061728</v>
      </c>
      <c r="M122">
        <f t="shared" si="13"/>
        <v>15.799666034567899</v>
      </c>
      <c r="N122" s="9"/>
      <c r="O122" s="21">
        <v>0.46401999999999999</v>
      </c>
      <c r="P122" s="21">
        <v>9.8310499999999994</v>
      </c>
      <c r="Q122" s="21">
        <v>-1.25702E-2</v>
      </c>
      <c r="R122" s="21">
        <v>112</v>
      </c>
      <c r="S122" s="21">
        <v>0.46353100000000003</v>
      </c>
      <c r="T122">
        <f t="shared" si="14"/>
        <v>15.518765432098766</v>
      </c>
      <c r="U122">
        <f t="shared" si="15"/>
        <v>7.2010175358024693</v>
      </c>
      <c r="X122" s="9"/>
      <c r="Y122" s="21">
        <v>1.0659799999999999</v>
      </c>
      <c r="Z122" s="21">
        <v>14.9895</v>
      </c>
      <c r="AA122" s="21">
        <v>-1.18469E-2</v>
      </c>
      <c r="AB122" s="21">
        <v>112</v>
      </c>
      <c r="AC122" s="21">
        <v>1.0650599999999999</v>
      </c>
      <c r="AD122">
        <f t="shared" si="16"/>
        <v>14.625802469135802</v>
      </c>
      <c r="AE122">
        <f t="shared" si="17"/>
        <v>15.590812916049382</v>
      </c>
      <c r="AF122" s="9"/>
      <c r="AG122" s="21">
        <v>0.46401999999999999</v>
      </c>
      <c r="AH122" s="21">
        <v>18.4663</v>
      </c>
      <c r="AI122" s="21">
        <v>-1.2619E-2</v>
      </c>
      <c r="AJ122" s="21">
        <v>112</v>
      </c>
      <c r="AK122" s="21">
        <v>0.46346999999999999</v>
      </c>
      <c r="AL122">
        <f t="shared" si="18"/>
        <v>15.579012345679011</v>
      </c>
      <c r="AM122">
        <f t="shared" si="19"/>
        <v>7.228973308641975</v>
      </c>
      <c r="AP122" s="9"/>
      <c r="AQ122" s="21">
        <v>1.0659799999999999</v>
      </c>
      <c r="AR122" s="21">
        <v>23.628699999999998</v>
      </c>
      <c r="AS122" s="21">
        <v>-1.1804200000000001E-2</v>
      </c>
      <c r="AT122" s="21">
        <v>112</v>
      </c>
      <c r="AU122" s="21">
        <v>1.0653699999999999</v>
      </c>
      <c r="AV122">
        <f t="shared" si="20"/>
        <v>14.573086419753087</v>
      </c>
      <c r="AW122">
        <f t="shared" si="21"/>
        <v>15.534618661728395</v>
      </c>
      <c r="AX122" s="9"/>
      <c r="AY122" s="21">
        <v>0.46401999999999999</v>
      </c>
      <c r="AZ122" s="21">
        <v>27.105499999999999</v>
      </c>
      <c r="BA122" s="21">
        <v>-1.2704500000000001E-2</v>
      </c>
      <c r="BB122" s="21">
        <v>112</v>
      </c>
      <c r="BC122" s="21">
        <v>0.46340900000000002</v>
      </c>
      <c r="BD122">
        <f t="shared" si="22"/>
        <v>15.684567901234566</v>
      </c>
      <c r="BE122">
        <f t="shared" si="23"/>
        <v>7.2779531975308629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1.06094</v>
      </c>
      <c r="H123" s="21">
        <v>6.36435</v>
      </c>
      <c r="I123" s="21">
        <v>-1.2026999999999999E-2</v>
      </c>
      <c r="J123" s="21">
        <v>113</v>
      </c>
      <c r="K123" s="21">
        <v>1.0598799999999999</v>
      </c>
      <c r="L123">
        <f t="shared" si="12"/>
        <v>14.848148148148146</v>
      </c>
      <c r="M123">
        <f t="shared" si="13"/>
        <v>15.752994296296293</v>
      </c>
      <c r="N123" s="9"/>
      <c r="O123" s="21">
        <v>0.469055</v>
      </c>
      <c r="P123" s="21">
        <v>9.8411200000000001</v>
      </c>
      <c r="Q123" s="21">
        <v>-1.25702E-2</v>
      </c>
      <c r="R123" s="21">
        <v>113</v>
      </c>
      <c r="S123" s="21">
        <v>0.468445</v>
      </c>
      <c r="T123">
        <f t="shared" si="14"/>
        <v>15.518765432098766</v>
      </c>
      <c r="U123">
        <f t="shared" si="15"/>
        <v>7.2791545197530869</v>
      </c>
      <c r="X123" s="9"/>
      <c r="Y123" s="21">
        <v>1.06094</v>
      </c>
      <c r="Z123" s="21">
        <v>14.999599999999999</v>
      </c>
      <c r="AA123" s="21">
        <v>-1.1853000000000001E-2</v>
      </c>
      <c r="AB123" s="21">
        <v>113</v>
      </c>
      <c r="AC123" s="21">
        <v>1.0598799999999999</v>
      </c>
      <c r="AD123">
        <f t="shared" si="16"/>
        <v>14.633333333333333</v>
      </c>
      <c r="AE123">
        <f t="shared" si="17"/>
        <v>15.525088666666665</v>
      </c>
      <c r="AF123" s="9"/>
      <c r="AG123" s="21">
        <v>0.469055</v>
      </c>
      <c r="AH123" s="21">
        <v>18.476299999999998</v>
      </c>
      <c r="AI123" s="21">
        <v>-1.2622100000000001E-2</v>
      </c>
      <c r="AJ123" s="21">
        <v>113</v>
      </c>
      <c r="AK123" s="21">
        <v>0.468414</v>
      </c>
      <c r="AL123">
        <f t="shared" si="18"/>
        <v>15.582839506172839</v>
      </c>
      <c r="AM123">
        <f t="shared" si="19"/>
        <v>7.3092087845679012</v>
      </c>
      <c r="AP123" s="9"/>
      <c r="AQ123" s="21">
        <v>1.06094</v>
      </c>
      <c r="AR123" s="21">
        <v>23.6388</v>
      </c>
      <c r="AS123" s="21">
        <v>-1.18134E-2</v>
      </c>
      <c r="AT123" s="21">
        <v>113</v>
      </c>
      <c r="AU123" s="21">
        <v>1.0604899999999999</v>
      </c>
      <c r="AV123">
        <f t="shared" si="20"/>
        <v>14.584444444444443</v>
      </c>
      <c r="AW123">
        <f t="shared" si="21"/>
        <v>15.473220488888888</v>
      </c>
      <c r="AX123" s="9"/>
      <c r="AY123" s="21">
        <v>0.469055</v>
      </c>
      <c r="AZ123" s="21">
        <v>27.115500000000001</v>
      </c>
      <c r="BA123" s="21">
        <v>-1.27014E-2</v>
      </c>
      <c r="BB123" s="21">
        <v>113</v>
      </c>
      <c r="BC123" s="21">
        <v>0.468445</v>
      </c>
      <c r="BD123">
        <f t="shared" si="22"/>
        <v>15.680740740740738</v>
      </c>
      <c r="BE123">
        <f t="shared" si="23"/>
        <v>7.3551298481481471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1.0559099999999999</v>
      </c>
      <c r="H124" s="21">
        <v>6.3744199999999998</v>
      </c>
      <c r="I124" s="21">
        <v>-1.20331E-2</v>
      </c>
      <c r="J124" s="21">
        <v>114</v>
      </c>
      <c r="K124" s="21">
        <v>1.0546899999999999</v>
      </c>
      <c r="L124">
        <f t="shared" si="12"/>
        <v>14.855679012345679</v>
      </c>
      <c r="M124">
        <f t="shared" si="13"/>
        <v>15.686260025925924</v>
      </c>
      <c r="N124" s="9"/>
      <c r="O124" s="21">
        <v>0.47409099999999998</v>
      </c>
      <c r="P124" s="21">
        <v>9.8511900000000008</v>
      </c>
      <c r="Q124" s="21">
        <v>-1.2560999999999999E-2</v>
      </c>
      <c r="R124" s="21">
        <v>114</v>
      </c>
      <c r="S124" s="21">
        <v>0.47354099999999999</v>
      </c>
      <c r="T124">
        <f t="shared" si="14"/>
        <v>15.507407407407406</v>
      </c>
      <c r="U124">
        <f t="shared" si="15"/>
        <v>7.351922285185184</v>
      </c>
      <c r="X124" s="9"/>
      <c r="Y124" s="21">
        <v>1.0559099999999999</v>
      </c>
      <c r="Z124" s="21">
        <v>15.009600000000001</v>
      </c>
      <c r="AA124" s="21">
        <v>-1.1865199999999999E-2</v>
      </c>
      <c r="AB124" s="21">
        <v>114</v>
      </c>
      <c r="AC124" s="21">
        <v>1.0543800000000001</v>
      </c>
      <c r="AD124">
        <f t="shared" si="16"/>
        <v>14.648395061728394</v>
      </c>
      <c r="AE124">
        <f t="shared" si="17"/>
        <v>15.467386829629627</v>
      </c>
      <c r="AF124" s="9"/>
      <c r="AG124" s="21">
        <v>0.47409099999999998</v>
      </c>
      <c r="AH124" s="21">
        <v>18.4864</v>
      </c>
      <c r="AI124" s="21">
        <v>-1.2616E-2</v>
      </c>
      <c r="AJ124" s="21">
        <v>114</v>
      </c>
      <c r="AK124" s="21">
        <v>0.473358</v>
      </c>
      <c r="AL124">
        <f t="shared" si="18"/>
        <v>15.575308641975308</v>
      </c>
      <c r="AM124">
        <f t="shared" si="19"/>
        <v>7.3841136493827157</v>
      </c>
      <c r="AP124" s="9"/>
      <c r="AQ124" s="21">
        <v>1.0559099999999999</v>
      </c>
      <c r="AR124" s="21">
        <v>23.648800000000001</v>
      </c>
      <c r="AS124" s="21">
        <v>-1.18225E-2</v>
      </c>
      <c r="AT124" s="21">
        <v>114</v>
      </c>
      <c r="AU124" s="21">
        <v>1.0552999999999999</v>
      </c>
      <c r="AV124">
        <f t="shared" si="20"/>
        <v>14.595679012345677</v>
      </c>
      <c r="AW124">
        <f t="shared" si="21"/>
        <v>15.411723425925922</v>
      </c>
      <c r="AX124" s="9"/>
      <c r="AY124" s="21">
        <v>0.47409099999999998</v>
      </c>
      <c r="AZ124" s="21">
        <v>27.125599999999999</v>
      </c>
      <c r="BA124" s="21">
        <v>-1.26984E-2</v>
      </c>
      <c r="BB124" s="21">
        <v>114</v>
      </c>
      <c r="BC124" s="21">
        <v>0.47357199999999999</v>
      </c>
      <c r="BD124">
        <f t="shared" si="22"/>
        <v>15.677037037037039</v>
      </c>
      <c r="BE124">
        <f t="shared" si="23"/>
        <v>7.4323421659259266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1.05087</v>
      </c>
      <c r="H125" s="21">
        <v>6.3844900000000004</v>
      </c>
      <c r="I125" s="21">
        <v>-1.2042199999999999E-2</v>
      </c>
      <c r="J125" s="21">
        <v>115</v>
      </c>
      <c r="K125" s="21">
        <v>1.0501100000000001</v>
      </c>
      <c r="L125">
        <f t="shared" si="12"/>
        <v>14.866913580246912</v>
      </c>
      <c r="M125">
        <f t="shared" si="13"/>
        <v>15.623193474074071</v>
      </c>
      <c r="N125" s="9"/>
      <c r="O125" s="21">
        <v>0.479126</v>
      </c>
      <c r="P125" s="21">
        <v>9.8612599999999997</v>
      </c>
      <c r="Q125" s="21">
        <v>-1.25519E-2</v>
      </c>
      <c r="R125" s="21">
        <v>115</v>
      </c>
      <c r="S125" s="21">
        <v>0.47845500000000002</v>
      </c>
      <c r="T125">
        <f t="shared" si="14"/>
        <v>15.496172839506173</v>
      </c>
      <c r="U125">
        <f t="shared" si="15"/>
        <v>7.4246193079012341</v>
      </c>
      <c r="X125" s="9"/>
      <c r="Y125" s="21">
        <v>1.05087</v>
      </c>
      <c r="Z125" s="21">
        <v>15.0197</v>
      </c>
      <c r="AA125" s="21">
        <v>-1.18744E-2</v>
      </c>
      <c r="AB125" s="21">
        <v>115</v>
      </c>
      <c r="AC125" s="21">
        <v>1.0501100000000001</v>
      </c>
      <c r="AD125">
        <f t="shared" si="16"/>
        <v>14.659753086419753</v>
      </c>
      <c r="AE125">
        <f t="shared" si="17"/>
        <v>15.405494725925927</v>
      </c>
      <c r="AF125" s="9"/>
      <c r="AG125" s="21">
        <v>0.479126</v>
      </c>
      <c r="AH125" s="21">
        <v>18.496500000000001</v>
      </c>
      <c r="AI125" s="21">
        <v>-1.26099E-2</v>
      </c>
      <c r="AJ125" s="21">
        <v>115</v>
      </c>
      <c r="AK125" s="21">
        <v>0.47854600000000003</v>
      </c>
      <c r="AL125">
        <f t="shared" si="18"/>
        <v>15.567777777777778</v>
      </c>
      <c r="AM125">
        <f t="shared" si="19"/>
        <v>7.4589270955555556</v>
      </c>
      <c r="AP125" s="9"/>
      <c r="AQ125" s="21">
        <v>1.05087</v>
      </c>
      <c r="AR125" s="21">
        <v>23.658899999999999</v>
      </c>
      <c r="AS125" s="21">
        <v>-1.18408E-2</v>
      </c>
      <c r="AT125" s="21">
        <v>115</v>
      </c>
      <c r="AU125" s="21">
        <v>1.0498000000000001</v>
      </c>
      <c r="AV125">
        <f t="shared" si="20"/>
        <v>14.618271604938272</v>
      </c>
      <c r="AW125">
        <f t="shared" si="21"/>
        <v>15.361903081481481</v>
      </c>
      <c r="AX125" s="9"/>
      <c r="AY125" s="21">
        <v>0.479126</v>
      </c>
      <c r="AZ125" s="21">
        <v>27.1357</v>
      </c>
      <c r="BA125" s="21">
        <v>-1.2689199999999999E-2</v>
      </c>
      <c r="BB125" s="21">
        <v>115</v>
      </c>
      <c r="BC125" s="21">
        <v>0.47857699999999997</v>
      </c>
      <c r="BD125">
        <f t="shared" si="22"/>
        <v>15.665679012345679</v>
      </c>
      <c r="BE125">
        <f t="shared" si="23"/>
        <v>7.5058341224691354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1.0458400000000001</v>
      </c>
      <c r="H126" s="21">
        <v>6.3945600000000002</v>
      </c>
      <c r="I126" s="21">
        <v>-1.20514E-2</v>
      </c>
      <c r="J126" s="21">
        <v>116</v>
      </c>
      <c r="K126" s="21">
        <v>1.0443100000000001</v>
      </c>
      <c r="L126">
        <f t="shared" si="12"/>
        <v>14.878271604938272</v>
      </c>
      <c r="M126">
        <f t="shared" si="13"/>
        <v>15.560291575308643</v>
      </c>
      <c r="N126" s="9"/>
      <c r="O126" s="21">
        <v>0.48416100000000001</v>
      </c>
      <c r="P126" s="21">
        <v>9.8713300000000004</v>
      </c>
      <c r="Q126" s="21">
        <v>-1.2554900000000001E-2</v>
      </c>
      <c r="R126" s="21">
        <v>116</v>
      </c>
      <c r="S126" s="21">
        <v>0.48352099999999998</v>
      </c>
      <c r="T126">
        <f t="shared" si="14"/>
        <v>15.499876543209876</v>
      </c>
      <c r="U126">
        <f t="shared" si="15"/>
        <v>7.5044357270370368</v>
      </c>
      <c r="X126" s="9"/>
      <c r="Y126" s="21">
        <v>1.0458400000000001</v>
      </c>
      <c r="Z126" s="21">
        <v>15.0298</v>
      </c>
      <c r="AA126" s="21">
        <v>-1.1892700000000001E-2</v>
      </c>
      <c r="AB126" s="21">
        <v>116</v>
      </c>
      <c r="AC126" s="21">
        <v>1.0449200000000001</v>
      </c>
      <c r="AD126">
        <f t="shared" si="16"/>
        <v>14.682345679012347</v>
      </c>
      <c r="AE126">
        <f t="shared" si="17"/>
        <v>15.355384404938274</v>
      </c>
      <c r="AF126" s="9"/>
      <c r="AG126" s="21">
        <v>0.48416100000000001</v>
      </c>
      <c r="AH126" s="21">
        <v>18.506499999999999</v>
      </c>
      <c r="AI126" s="21">
        <v>-1.25854E-2</v>
      </c>
      <c r="AJ126" s="21">
        <v>116</v>
      </c>
      <c r="AK126" s="21">
        <v>0.48358200000000001</v>
      </c>
      <c r="AL126">
        <f t="shared" si="18"/>
        <v>15.53753086419753</v>
      </c>
      <c r="AM126">
        <f t="shared" si="19"/>
        <v>7.5226664807407406</v>
      </c>
      <c r="AP126" s="9"/>
      <c r="AQ126" s="21">
        <v>1.0458400000000001</v>
      </c>
      <c r="AR126" s="21">
        <v>23.669</v>
      </c>
      <c r="AS126" s="21">
        <v>-1.1859099999999999E-2</v>
      </c>
      <c r="AT126" s="21">
        <v>116</v>
      </c>
      <c r="AU126" s="21">
        <v>1.0446200000000001</v>
      </c>
      <c r="AV126">
        <f t="shared" si="20"/>
        <v>14.640864197530862</v>
      </c>
      <c r="AW126">
        <f t="shared" si="21"/>
        <v>15.312001412345678</v>
      </c>
      <c r="AX126" s="9"/>
      <c r="AY126" s="21">
        <v>0.48416100000000001</v>
      </c>
      <c r="AZ126" s="21">
        <v>27.145800000000001</v>
      </c>
      <c r="BA126" s="21">
        <v>-1.2677000000000001E-2</v>
      </c>
      <c r="BB126" s="21">
        <v>116</v>
      </c>
      <c r="BC126" s="21">
        <v>0.48352099999999998</v>
      </c>
      <c r="BD126">
        <f t="shared" si="22"/>
        <v>15.650617283950618</v>
      </c>
      <c r="BE126">
        <f t="shared" si="23"/>
        <v>7.5774185148148154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1.0407999999999999</v>
      </c>
      <c r="H127" s="21">
        <v>6.40463</v>
      </c>
      <c r="I127" s="21">
        <v>-1.20605E-2</v>
      </c>
      <c r="J127" s="21">
        <v>117</v>
      </c>
      <c r="K127" s="21">
        <v>1.0394300000000001</v>
      </c>
      <c r="L127">
        <f t="shared" si="12"/>
        <v>14.889506172839505</v>
      </c>
      <c r="M127">
        <f t="shared" si="13"/>
        <v>15.496998024691356</v>
      </c>
      <c r="N127" s="9"/>
      <c r="O127" s="21">
        <v>0.48919699999999999</v>
      </c>
      <c r="P127" s="21">
        <v>9.8814100000000007</v>
      </c>
      <c r="Q127" s="21">
        <v>-1.2545799999999999E-2</v>
      </c>
      <c r="R127" s="21">
        <v>117</v>
      </c>
      <c r="S127" s="21">
        <v>0.48873899999999998</v>
      </c>
      <c r="T127">
        <f t="shared" si="14"/>
        <v>15.48864197530864</v>
      </c>
      <c r="U127">
        <f t="shared" si="15"/>
        <v>7.5769971883950609</v>
      </c>
      <c r="X127" s="9"/>
      <c r="Y127" s="21">
        <v>1.0407999999999999</v>
      </c>
      <c r="Z127" s="21">
        <v>15.0398</v>
      </c>
      <c r="AA127" s="21">
        <v>-1.19049E-2</v>
      </c>
      <c r="AB127" s="21">
        <v>117</v>
      </c>
      <c r="AC127" s="21">
        <v>1.03973</v>
      </c>
      <c r="AD127">
        <f t="shared" si="16"/>
        <v>14.697407407407406</v>
      </c>
      <c r="AE127">
        <f t="shared" si="17"/>
        <v>15.297061629629628</v>
      </c>
      <c r="AF127" s="9"/>
      <c r="AG127" s="21">
        <v>0.48919699999999999</v>
      </c>
      <c r="AH127" s="21">
        <v>18.5166</v>
      </c>
      <c r="AI127" s="21">
        <v>-1.25732E-2</v>
      </c>
      <c r="AJ127" s="21">
        <v>117</v>
      </c>
      <c r="AK127" s="21">
        <v>0.48855599999999999</v>
      </c>
      <c r="AL127">
        <f t="shared" si="18"/>
        <v>15.522469135802467</v>
      </c>
      <c r="AM127">
        <f t="shared" si="19"/>
        <v>7.5935453338271595</v>
      </c>
      <c r="AP127" s="9"/>
      <c r="AQ127" s="21">
        <v>1.0407999999999999</v>
      </c>
      <c r="AR127" s="21">
        <v>23.679099999999998</v>
      </c>
      <c r="AS127" s="21">
        <v>-1.18744E-2</v>
      </c>
      <c r="AT127" s="21">
        <v>117</v>
      </c>
      <c r="AU127" s="21">
        <v>1.04034</v>
      </c>
      <c r="AV127">
        <f t="shared" si="20"/>
        <v>14.659753086419753</v>
      </c>
      <c r="AW127">
        <f t="shared" si="21"/>
        <v>15.257871012345678</v>
      </c>
      <c r="AX127" s="9"/>
      <c r="AY127" s="21">
        <v>0.48919699999999999</v>
      </c>
      <c r="AZ127" s="21">
        <v>27.155799999999999</v>
      </c>
      <c r="BA127" s="21">
        <v>-1.26678E-2</v>
      </c>
      <c r="BB127" s="21">
        <v>117</v>
      </c>
      <c r="BC127" s="21">
        <v>0.488647</v>
      </c>
      <c r="BD127">
        <f t="shared" si="22"/>
        <v>15.639259259259259</v>
      </c>
      <c r="BE127">
        <f t="shared" si="23"/>
        <v>7.6506787118518513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1.0357700000000001</v>
      </c>
      <c r="H128" s="21">
        <v>6.4146999999999998</v>
      </c>
      <c r="I128" s="21">
        <v>-1.20789E-2</v>
      </c>
      <c r="J128" s="21">
        <v>118</v>
      </c>
      <c r="K128" s="21">
        <v>1.0345500000000001</v>
      </c>
      <c r="L128">
        <f t="shared" si="12"/>
        <v>14.912222222222221</v>
      </c>
      <c r="M128">
        <f t="shared" si="13"/>
        <v>15.445632411111111</v>
      </c>
      <c r="N128" s="9"/>
      <c r="O128" s="21">
        <v>0.494232</v>
      </c>
      <c r="P128" s="21">
        <v>9.8914799999999996</v>
      </c>
      <c r="Q128" s="21">
        <v>-1.2533600000000001E-2</v>
      </c>
      <c r="R128" s="21">
        <v>118</v>
      </c>
      <c r="S128" s="21">
        <v>0.49365199999999998</v>
      </c>
      <c r="T128">
        <f t="shared" si="14"/>
        <v>15.473580246913581</v>
      </c>
      <c r="U128">
        <f t="shared" si="15"/>
        <v>7.6475385125925932</v>
      </c>
      <c r="X128" s="9"/>
      <c r="Y128" s="21">
        <v>1.0357700000000001</v>
      </c>
      <c r="Z128" s="21">
        <v>15.049899999999999</v>
      </c>
      <c r="AA128" s="21">
        <v>-1.19171E-2</v>
      </c>
      <c r="AB128" s="21">
        <v>118</v>
      </c>
      <c r="AC128" s="21">
        <v>1.0345500000000001</v>
      </c>
      <c r="AD128">
        <f t="shared" si="16"/>
        <v>14.712469135802468</v>
      </c>
      <c r="AE128">
        <f t="shared" si="17"/>
        <v>15.238734156790123</v>
      </c>
      <c r="AF128" s="9"/>
      <c r="AG128" s="21">
        <v>0.494232</v>
      </c>
      <c r="AH128" s="21">
        <v>18.526700000000002</v>
      </c>
      <c r="AI128" s="21">
        <v>-1.25702E-2</v>
      </c>
      <c r="AJ128" s="21">
        <v>118</v>
      </c>
      <c r="AK128" s="21">
        <v>0.49362200000000001</v>
      </c>
      <c r="AL128">
        <f t="shared" si="18"/>
        <v>15.518765432098766</v>
      </c>
      <c r="AM128">
        <f t="shared" si="19"/>
        <v>7.6698704770370369</v>
      </c>
      <c r="AP128" s="9"/>
      <c r="AQ128" s="21">
        <v>1.0357700000000001</v>
      </c>
      <c r="AR128" s="21">
        <v>23.6891</v>
      </c>
      <c r="AS128" s="21">
        <v>-1.18896E-2</v>
      </c>
      <c r="AT128" s="21">
        <v>118</v>
      </c>
      <c r="AU128" s="21">
        <v>1.0351600000000001</v>
      </c>
      <c r="AV128">
        <f t="shared" si="20"/>
        <v>14.678518518518517</v>
      </c>
      <c r="AW128">
        <f t="shared" si="21"/>
        <v>15.203569125925926</v>
      </c>
      <c r="AX128" s="9"/>
      <c r="AY128" s="21">
        <v>0.494232</v>
      </c>
      <c r="AZ128" s="21">
        <v>27.165900000000001</v>
      </c>
      <c r="BA128" s="21">
        <v>-1.26587E-2</v>
      </c>
      <c r="BB128" s="21">
        <v>118</v>
      </c>
      <c r="BC128" s="21">
        <v>0.49362200000000001</v>
      </c>
      <c r="BD128">
        <f t="shared" si="22"/>
        <v>15.628024691358023</v>
      </c>
      <c r="BE128">
        <f t="shared" si="23"/>
        <v>7.7238698992592587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1.0307299999999999</v>
      </c>
      <c r="H129" s="21">
        <v>6.4247699999999996</v>
      </c>
      <c r="I129" s="21">
        <v>-1.2088E-2</v>
      </c>
      <c r="J129" s="21">
        <v>119</v>
      </c>
      <c r="K129" s="21">
        <v>1.02966</v>
      </c>
      <c r="L129">
        <f t="shared" si="12"/>
        <v>14.923456790123456</v>
      </c>
      <c r="M129">
        <f t="shared" si="13"/>
        <v>15.382054617283949</v>
      </c>
      <c r="N129" s="9"/>
      <c r="O129" s="21">
        <v>0.49926799999999999</v>
      </c>
      <c r="P129" s="21">
        <v>9.9015500000000003</v>
      </c>
      <c r="Q129" s="21">
        <v>-1.25214E-2</v>
      </c>
      <c r="R129" s="21">
        <v>119</v>
      </c>
      <c r="S129" s="21">
        <v>0.49871799999999999</v>
      </c>
      <c r="T129">
        <f t="shared" si="14"/>
        <v>15.458518518518517</v>
      </c>
      <c r="U129">
        <f t="shared" si="15"/>
        <v>7.7179436237037029</v>
      </c>
      <c r="X129" s="9"/>
      <c r="Y129" s="21">
        <v>1.0307299999999999</v>
      </c>
      <c r="Z129" s="21">
        <v>15.06</v>
      </c>
      <c r="AA129" s="21">
        <v>-1.19232E-2</v>
      </c>
      <c r="AB129" s="21">
        <v>119</v>
      </c>
      <c r="AC129" s="21">
        <v>1.0299700000000001</v>
      </c>
      <c r="AD129">
        <f t="shared" si="16"/>
        <v>14.719999999999999</v>
      </c>
      <c r="AE129">
        <f t="shared" si="17"/>
        <v>15.172345599999998</v>
      </c>
      <c r="AF129" s="9"/>
      <c r="AG129" s="21">
        <v>0.49926799999999999</v>
      </c>
      <c r="AH129" s="21">
        <v>18.536799999999999</v>
      </c>
      <c r="AI129" s="21">
        <v>-1.25763E-2</v>
      </c>
      <c r="AJ129" s="21">
        <v>119</v>
      </c>
      <c r="AK129" s="21">
        <v>0.49880999999999998</v>
      </c>
      <c r="AL129">
        <f t="shared" si="18"/>
        <v>15.526296296296294</v>
      </c>
      <c r="AM129">
        <f t="shared" si="19"/>
        <v>7.7517828992592586</v>
      </c>
      <c r="AP129" s="9"/>
      <c r="AQ129" s="21">
        <v>1.0307299999999999</v>
      </c>
      <c r="AR129" s="21">
        <v>23.699200000000001</v>
      </c>
      <c r="AS129" s="21">
        <v>-1.19141E-2</v>
      </c>
      <c r="AT129" s="21">
        <v>119</v>
      </c>
      <c r="AU129" s="21">
        <v>1.0299700000000001</v>
      </c>
      <c r="AV129">
        <f t="shared" si="20"/>
        <v>14.708765432098765</v>
      </c>
      <c r="AW129">
        <f t="shared" si="21"/>
        <v>15.16076579382716</v>
      </c>
      <c r="AX129" s="9"/>
      <c r="AY129" s="21">
        <v>0.49926799999999999</v>
      </c>
      <c r="AZ129" s="21">
        <v>27.175999999999998</v>
      </c>
      <c r="BA129" s="21">
        <v>-1.26526E-2</v>
      </c>
      <c r="BB129" s="21">
        <v>119</v>
      </c>
      <c r="BC129" s="21">
        <v>0.49862699999999999</v>
      </c>
      <c r="BD129">
        <f t="shared" si="22"/>
        <v>15.620493827160493</v>
      </c>
      <c r="BE129">
        <f t="shared" si="23"/>
        <v>7.7988127120987647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1.0257000000000001</v>
      </c>
      <c r="H130" s="21">
        <v>6.4348400000000003</v>
      </c>
      <c r="I130" s="21">
        <v>-1.21002E-2</v>
      </c>
      <c r="J130" s="21">
        <v>120</v>
      </c>
      <c r="K130" s="21">
        <v>1.0250900000000001</v>
      </c>
      <c r="L130">
        <f t="shared" si="12"/>
        <v>14.938518518518517</v>
      </c>
      <c r="M130">
        <f t="shared" si="13"/>
        <v>15.322438444444444</v>
      </c>
      <c r="N130" s="9"/>
      <c r="O130" s="21">
        <v>0.50430299999999995</v>
      </c>
      <c r="P130" s="21">
        <v>9.9116199999999992</v>
      </c>
      <c r="Q130" s="21">
        <v>-1.2506099999999999E-2</v>
      </c>
      <c r="R130" s="21">
        <v>120</v>
      </c>
      <c r="S130" s="21">
        <v>0.50366200000000005</v>
      </c>
      <c r="T130">
        <f t="shared" si="14"/>
        <v>15.439629629629628</v>
      </c>
      <c r="U130">
        <f t="shared" si="15"/>
        <v>7.7862515411111097</v>
      </c>
      <c r="X130" s="9"/>
      <c r="Y130" s="21">
        <v>1.0257000000000001</v>
      </c>
      <c r="Z130" s="21">
        <v>15.0701</v>
      </c>
      <c r="AA130" s="21">
        <v>-1.19293E-2</v>
      </c>
      <c r="AB130" s="21">
        <v>120</v>
      </c>
      <c r="AC130" s="21">
        <v>1.02478</v>
      </c>
      <c r="AD130">
        <f t="shared" si="16"/>
        <v>14.727530864197531</v>
      </c>
      <c r="AE130">
        <f t="shared" si="17"/>
        <v>15.106028407407408</v>
      </c>
      <c r="AF130" s="9"/>
      <c r="AG130" s="21">
        <v>0.50430299999999995</v>
      </c>
      <c r="AH130" s="21">
        <v>18.546800000000001</v>
      </c>
      <c r="AI130" s="21">
        <v>-1.25793E-2</v>
      </c>
      <c r="AJ130" s="21">
        <v>120</v>
      </c>
      <c r="AK130" s="21">
        <v>0.50366200000000005</v>
      </c>
      <c r="AL130">
        <f t="shared" si="18"/>
        <v>15.53</v>
      </c>
      <c r="AM130">
        <f t="shared" si="19"/>
        <v>7.8318255899999984</v>
      </c>
      <c r="AP130" s="9"/>
      <c r="AQ130" s="21">
        <v>1.0257000000000001</v>
      </c>
      <c r="AR130" s="21">
        <v>23.709299999999999</v>
      </c>
      <c r="AS130" s="21">
        <v>-1.1935400000000001E-2</v>
      </c>
      <c r="AT130" s="21">
        <v>120</v>
      </c>
      <c r="AU130" s="21">
        <v>1.0250900000000001</v>
      </c>
      <c r="AV130">
        <f t="shared" si="20"/>
        <v>14.735061728395062</v>
      </c>
      <c r="AW130">
        <f t="shared" si="21"/>
        <v>15.113752814814816</v>
      </c>
      <c r="AX130" s="9"/>
      <c r="AY130" s="21">
        <v>0.50430299999999995</v>
      </c>
      <c r="AZ130" s="21">
        <v>27.186</v>
      </c>
      <c r="BA130" s="21">
        <v>-1.2637300000000001E-2</v>
      </c>
      <c r="BB130" s="21">
        <v>120</v>
      </c>
      <c r="BC130" s="21">
        <v>0.50366200000000005</v>
      </c>
      <c r="BD130">
        <f t="shared" si="22"/>
        <v>15.601604938271604</v>
      </c>
      <c r="BE130">
        <f t="shared" si="23"/>
        <v>7.867936175185184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1.0206599999999999</v>
      </c>
      <c r="H131" s="21">
        <v>6.4449100000000001</v>
      </c>
      <c r="I131" s="21">
        <v>-1.2112400000000001E-2</v>
      </c>
      <c r="J131" s="21">
        <v>121</v>
      </c>
      <c r="K131" s="21">
        <v>1.01929</v>
      </c>
      <c r="L131">
        <f t="shared" si="12"/>
        <v>14.95358024691358</v>
      </c>
      <c r="M131">
        <f t="shared" si="13"/>
        <v>15.262521214814813</v>
      </c>
      <c r="N131" s="9"/>
      <c r="O131" s="21">
        <v>0.50933799999999996</v>
      </c>
      <c r="P131" s="21">
        <v>9.9216899999999999</v>
      </c>
      <c r="Q131" s="21">
        <v>-1.2500000000000001E-2</v>
      </c>
      <c r="R131" s="21">
        <v>121</v>
      </c>
      <c r="S131" s="21">
        <v>0.50875899999999996</v>
      </c>
      <c r="T131">
        <f t="shared" si="14"/>
        <v>15.432098765432098</v>
      </c>
      <c r="U131">
        <f t="shared" si="15"/>
        <v>7.860154320987653</v>
      </c>
      <c r="X131" s="9"/>
      <c r="Y131" s="21">
        <v>1.0206599999999999</v>
      </c>
      <c r="Z131" s="21">
        <v>15.0801</v>
      </c>
      <c r="AA131" s="21">
        <v>-1.1935400000000001E-2</v>
      </c>
      <c r="AB131" s="21">
        <v>121</v>
      </c>
      <c r="AC131" s="21">
        <v>1.01959</v>
      </c>
      <c r="AD131">
        <f t="shared" si="16"/>
        <v>14.735061728395062</v>
      </c>
      <c r="AE131">
        <f t="shared" si="17"/>
        <v>15.039488103703702</v>
      </c>
      <c r="AF131" s="9"/>
      <c r="AG131" s="21">
        <v>0.50933799999999996</v>
      </c>
      <c r="AH131" s="21">
        <v>18.556899999999999</v>
      </c>
      <c r="AI131" s="21">
        <v>-1.2582400000000001E-2</v>
      </c>
      <c r="AJ131" s="21">
        <v>121</v>
      </c>
      <c r="AK131" s="21">
        <v>0.50869799999999998</v>
      </c>
      <c r="AL131">
        <f t="shared" si="18"/>
        <v>15.533827160493827</v>
      </c>
      <c r="AM131">
        <f t="shared" si="19"/>
        <v>7.9119684582716037</v>
      </c>
      <c r="AP131" s="9"/>
      <c r="AQ131" s="21">
        <v>1.0206599999999999</v>
      </c>
      <c r="AR131" s="21">
        <v>23.7193</v>
      </c>
      <c r="AS131" s="21">
        <v>-1.1953699999999999E-2</v>
      </c>
      <c r="AT131" s="21">
        <v>121</v>
      </c>
      <c r="AU131" s="21">
        <v>1.01959</v>
      </c>
      <c r="AV131">
        <f t="shared" si="20"/>
        <v>14.757654320987653</v>
      </c>
      <c r="AW131">
        <f t="shared" si="21"/>
        <v>15.062547459259257</v>
      </c>
      <c r="AX131" s="9"/>
      <c r="AY131" s="21">
        <v>0.50933799999999996</v>
      </c>
      <c r="AZ131" s="21">
        <v>27.196100000000001</v>
      </c>
      <c r="BA131" s="21">
        <v>-1.2634299999999999E-2</v>
      </c>
      <c r="BB131" s="21">
        <v>121</v>
      </c>
      <c r="BC131" s="21">
        <v>0.50875899999999996</v>
      </c>
      <c r="BD131">
        <f t="shared" si="22"/>
        <v>15.5979012345679</v>
      </c>
      <c r="BE131">
        <f t="shared" si="23"/>
        <v>7.944603819012344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1.01563</v>
      </c>
      <c r="H132" s="21">
        <v>6.4549899999999996</v>
      </c>
      <c r="I132" s="21">
        <v>-1.2124599999999999E-2</v>
      </c>
      <c r="J132" s="21">
        <v>122</v>
      </c>
      <c r="K132" s="21">
        <v>1.01471</v>
      </c>
      <c r="L132">
        <f t="shared" si="12"/>
        <v>14.968641975308641</v>
      </c>
      <c r="M132">
        <f t="shared" si="13"/>
        <v>15.202601849382715</v>
      </c>
      <c r="N132" s="9"/>
      <c r="O132" s="21">
        <v>0.514374</v>
      </c>
      <c r="P132" s="21">
        <v>9.9317600000000006</v>
      </c>
      <c r="Q132" s="21">
        <v>-1.2500000000000001E-2</v>
      </c>
      <c r="R132" s="21">
        <v>122</v>
      </c>
      <c r="S132" s="21">
        <v>0.51370199999999999</v>
      </c>
      <c r="T132">
        <f t="shared" si="14"/>
        <v>15.432098765432098</v>
      </c>
      <c r="U132">
        <f t="shared" si="15"/>
        <v>7.9378703703703701</v>
      </c>
      <c r="X132" s="9"/>
      <c r="Y132" s="21">
        <v>1.01563</v>
      </c>
      <c r="Z132" s="21">
        <v>15.090199999999999</v>
      </c>
      <c r="AA132" s="21">
        <v>-1.1953699999999999E-2</v>
      </c>
      <c r="AB132" s="21">
        <v>122</v>
      </c>
      <c r="AC132" s="21">
        <v>1.01471</v>
      </c>
      <c r="AD132">
        <f t="shared" si="16"/>
        <v>14.757654320987653</v>
      </c>
      <c r="AE132">
        <f t="shared" si="17"/>
        <v>14.988316458024691</v>
      </c>
      <c r="AF132" s="9"/>
      <c r="AG132" s="21">
        <v>0.514374</v>
      </c>
      <c r="AH132" s="21">
        <v>18.567</v>
      </c>
      <c r="AI132" s="21">
        <v>-1.2588500000000001E-2</v>
      </c>
      <c r="AJ132" s="21">
        <v>122</v>
      </c>
      <c r="AK132" s="21">
        <v>0.51367200000000002</v>
      </c>
      <c r="AL132">
        <f t="shared" si="18"/>
        <v>15.541358024691359</v>
      </c>
      <c r="AM132">
        <f t="shared" si="19"/>
        <v>7.9940704925925932</v>
      </c>
      <c r="AP132" s="9"/>
      <c r="AQ132" s="21">
        <v>1.01563</v>
      </c>
      <c r="AR132" s="21">
        <v>23.729399999999998</v>
      </c>
      <c r="AS132" s="21">
        <v>-1.1975100000000001E-2</v>
      </c>
      <c r="AT132" s="21">
        <v>122</v>
      </c>
      <c r="AU132" s="21">
        <v>1.0144</v>
      </c>
      <c r="AV132">
        <f t="shared" si="20"/>
        <v>14.784074074074075</v>
      </c>
      <c r="AW132">
        <f t="shared" si="21"/>
        <v>15.015149151851853</v>
      </c>
      <c r="AX132" s="9"/>
      <c r="AY132" s="21">
        <v>0.514374</v>
      </c>
      <c r="AZ132" s="21">
        <v>27.206199999999999</v>
      </c>
      <c r="BA132" s="21">
        <v>-1.2628199999999999E-2</v>
      </c>
      <c r="BB132" s="21">
        <v>122</v>
      </c>
      <c r="BC132" s="21">
        <v>0.513733</v>
      </c>
      <c r="BD132">
        <f t="shared" si="22"/>
        <v>15.590370370370369</v>
      </c>
      <c r="BE132">
        <f t="shared" si="23"/>
        <v>8.0192811688888881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1.0105900000000001</v>
      </c>
      <c r="H133" s="21">
        <v>6.4650600000000003</v>
      </c>
      <c r="I133" s="21">
        <v>-1.2130699999999999E-2</v>
      </c>
      <c r="J133" s="21">
        <v>123</v>
      </c>
      <c r="K133" s="21">
        <v>1.00922</v>
      </c>
      <c r="L133">
        <f t="shared" si="12"/>
        <v>14.976172839506171</v>
      </c>
      <c r="M133">
        <f t="shared" si="13"/>
        <v>15.134770509876542</v>
      </c>
      <c r="N133" s="9"/>
      <c r="O133" s="21">
        <v>0.51940900000000001</v>
      </c>
      <c r="P133" s="21">
        <v>9.9418299999999995</v>
      </c>
      <c r="Q133" s="21">
        <v>-1.2506099999999999E-2</v>
      </c>
      <c r="R133" s="21">
        <v>123</v>
      </c>
      <c r="S133" s="21">
        <v>0.51870700000000003</v>
      </c>
      <c r="T133">
        <f t="shared" si="14"/>
        <v>15.439629629629628</v>
      </c>
      <c r="U133">
        <f t="shared" si="15"/>
        <v>8.0194825862962951</v>
      </c>
      <c r="X133" s="9"/>
      <c r="Y133" s="21">
        <v>1.0105900000000001</v>
      </c>
      <c r="Z133" s="21">
        <v>15.100300000000001</v>
      </c>
      <c r="AA133" s="21">
        <v>-1.1972E-2</v>
      </c>
      <c r="AB133" s="21">
        <v>123</v>
      </c>
      <c r="AC133" s="21">
        <v>1.00983</v>
      </c>
      <c r="AD133">
        <f t="shared" si="16"/>
        <v>14.780246913580246</v>
      </c>
      <c r="AE133">
        <f t="shared" si="17"/>
        <v>14.936769728395062</v>
      </c>
      <c r="AF133" s="9"/>
      <c r="AG133" s="21">
        <v>0.51940900000000001</v>
      </c>
      <c r="AH133" s="21">
        <v>18.577000000000002</v>
      </c>
      <c r="AI133" s="21">
        <v>-1.25916E-2</v>
      </c>
      <c r="AJ133" s="21">
        <v>123</v>
      </c>
      <c r="AK133" s="21">
        <v>0.51882899999999998</v>
      </c>
      <c r="AL133">
        <f t="shared" si="18"/>
        <v>15.545185185185185</v>
      </c>
      <c r="AM133">
        <f t="shared" si="19"/>
        <v>8.0743090918518519</v>
      </c>
      <c r="AP133" s="9"/>
      <c r="AQ133" s="21">
        <v>1.0105900000000001</v>
      </c>
      <c r="AR133" s="21">
        <v>23.7395</v>
      </c>
      <c r="AS133" s="21">
        <v>-1.19934E-2</v>
      </c>
      <c r="AT133" s="21">
        <v>123</v>
      </c>
      <c r="AU133" s="21">
        <v>1.00983</v>
      </c>
      <c r="AV133">
        <f t="shared" si="20"/>
        <v>14.806666666666667</v>
      </c>
      <c r="AW133">
        <f t="shared" si="21"/>
        <v>14.963469266666667</v>
      </c>
      <c r="AX133" s="9"/>
      <c r="AY133" s="21">
        <v>0.51940900000000001</v>
      </c>
      <c r="AZ133" s="21">
        <v>27.2163</v>
      </c>
      <c r="BA133" s="21">
        <v>-1.2622100000000001E-2</v>
      </c>
      <c r="BB133" s="21">
        <v>123</v>
      </c>
      <c r="BC133" s="21">
        <v>0.51870700000000003</v>
      </c>
      <c r="BD133">
        <f t="shared" si="22"/>
        <v>15.582839506172839</v>
      </c>
      <c r="BE133">
        <f t="shared" si="23"/>
        <v>8.0938670850617278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1.0055499999999999</v>
      </c>
      <c r="H134" s="21">
        <v>6.4751300000000001</v>
      </c>
      <c r="I134" s="21">
        <v>-1.2152100000000001E-2</v>
      </c>
      <c r="J134" s="21">
        <v>124</v>
      </c>
      <c r="K134" s="21">
        <v>1.0043299999999999</v>
      </c>
      <c r="L134">
        <f t="shared" si="12"/>
        <v>15.002592592592592</v>
      </c>
      <c r="M134">
        <f t="shared" si="13"/>
        <v>15.085856981481481</v>
      </c>
      <c r="N134" s="9"/>
      <c r="O134" s="21">
        <v>0.52444500000000005</v>
      </c>
      <c r="P134" s="21">
        <v>9.9519000000000002</v>
      </c>
      <c r="Q134" s="21">
        <v>-1.2500000000000001E-2</v>
      </c>
      <c r="R134" s="21">
        <v>124</v>
      </c>
      <c r="S134" s="21">
        <v>0.52386500000000003</v>
      </c>
      <c r="T134">
        <f t="shared" si="14"/>
        <v>15.432098765432098</v>
      </c>
      <c r="U134">
        <f t="shared" si="15"/>
        <v>8.0932870370370367</v>
      </c>
      <c r="X134" s="9"/>
      <c r="Y134" s="21">
        <v>1.0055499999999999</v>
      </c>
      <c r="Z134" s="21">
        <v>15.110300000000001</v>
      </c>
      <c r="AA134" s="21">
        <v>-1.1987299999999999E-2</v>
      </c>
      <c r="AB134" s="21">
        <v>124</v>
      </c>
      <c r="AC134" s="21">
        <v>1.00464</v>
      </c>
      <c r="AD134">
        <f t="shared" si="16"/>
        <v>14.799135802469134</v>
      </c>
      <c r="AE134">
        <f t="shared" si="17"/>
        <v>14.881271006172838</v>
      </c>
      <c r="AF134" s="9"/>
      <c r="AG134" s="21">
        <v>0.52444500000000005</v>
      </c>
      <c r="AH134" s="21">
        <v>18.5871</v>
      </c>
      <c r="AI134" s="21">
        <v>-1.25916E-2</v>
      </c>
      <c r="AJ134" s="21">
        <v>124</v>
      </c>
      <c r="AK134" s="21">
        <v>0.52386500000000003</v>
      </c>
      <c r="AL134">
        <f t="shared" si="18"/>
        <v>15.545185185185185</v>
      </c>
      <c r="AM134">
        <f t="shared" si="19"/>
        <v>8.152594644444445</v>
      </c>
      <c r="AP134" s="9"/>
      <c r="AQ134" s="21">
        <v>1.0055499999999999</v>
      </c>
      <c r="AR134" s="21">
        <v>23.749600000000001</v>
      </c>
      <c r="AS134" s="21">
        <v>-1.2008700000000001E-2</v>
      </c>
      <c r="AT134" s="21">
        <v>124</v>
      </c>
      <c r="AU134" s="21">
        <v>1.00403</v>
      </c>
      <c r="AV134">
        <f t="shared" si="20"/>
        <v>14.825555555555555</v>
      </c>
      <c r="AW134">
        <f t="shared" si="21"/>
        <v>14.907837388888888</v>
      </c>
      <c r="AX134" s="9"/>
      <c r="AY134" s="21">
        <v>0.52444500000000005</v>
      </c>
      <c r="AZ134" s="21">
        <v>27.226299999999998</v>
      </c>
      <c r="BA134" s="21">
        <v>-1.26251E-2</v>
      </c>
      <c r="BB134" s="21">
        <v>124</v>
      </c>
      <c r="BC134" s="21">
        <v>0.52365099999999998</v>
      </c>
      <c r="BD134">
        <f t="shared" si="22"/>
        <v>15.586543209876544</v>
      </c>
      <c r="BE134">
        <f t="shared" si="23"/>
        <v>8.1742846537037046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1.0005200000000001</v>
      </c>
      <c r="H135" s="21">
        <v>6.4851999999999999</v>
      </c>
      <c r="I135" s="21">
        <v>-1.21735E-2</v>
      </c>
      <c r="J135" s="21">
        <v>125</v>
      </c>
      <c r="K135" s="21">
        <v>0.99914599999999998</v>
      </c>
      <c r="L135">
        <f t="shared" si="12"/>
        <v>15.029012345679011</v>
      </c>
      <c r="M135">
        <f t="shared" si="13"/>
        <v>15.036827432098764</v>
      </c>
      <c r="N135" s="9"/>
      <c r="O135" s="21">
        <v>0.52947999999999995</v>
      </c>
      <c r="P135" s="21">
        <v>9.9619700000000009</v>
      </c>
      <c r="Q135" s="21">
        <v>-1.24969E-2</v>
      </c>
      <c r="R135" s="21">
        <v>125</v>
      </c>
      <c r="S135" s="21">
        <v>0.52886999999999995</v>
      </c>
      <c r="T135">
        <f t="shared" si="14"/>
        <v>15.428271604938271</v>
      </c>
      <c r="U135">
        <f t="shared" si="15"/>
        <v>8.1689612493827148</v>
      </c>
      <c r="X135" s="9"/>
      <c r="Y135" s="21">
        <v>1.0005200000000001</v>
      </c>
      <c r="Z135" s="21">
        <v>15.1204</v>
      </c>
      <c r="AA135" s="21">
        <v>-1.20056E-2</v>
      </c>
      <c r="AB135" s="21">
        <v>125</v>
      </c>
      <c r="AC135" s="21">
        <v>1.0000599999999999</v>
      </c>
      <c r="AD135">
        <f t="shared" si="16"/>
        <v>14.821728395061728</v>
      </c>
      <c r="AE135">
        <f t="shared" si="17"/>
        <v>14.829435693827161</v>
      </c>
      <c r="AF135" s="9"/>
      <c r="AG135" s="21">
        <v>0.52947999999999995</v>
      </c>
      <c r="AH135" s="21">
        <v>18.597200000000001</v>
      </c>
      <c r="AI135" s="21">
        <v>-1.25916E-2</v>
      </c>
      <c r="AJ135" s="21">
        <v>125</v>
      </c>
      <c r="AK135" s="21">
        <v>0.52868700000000002</v>
      </c>
      <c r="AL135">
        <f t="shared" si="18"/>
        <v>15.545185185185185</v>
      </c>
      <c r="AM135">
        <f t="shared" si="19"/>
        <v>8.2308646518518511</v>
      </c>
      <c r="AP135" s="9"/>
      <c r="AQ135" s="21">
        <v>1.0005200000000001</v>
      </c>
      <c r="AR135" s="21">
        <v>23.759599999999999</v>
      </c>
      <c r="AS135" s="21">
        <v>-1.2026999999999999E-2</v>
      </c>
      <c r="AT135" s="21">
        <v>125</v>
      </c>
      <c r="AU135" s="21">
        <v>0.99883999999999995</v>
      </c>
      <c r="AV135">
        <f t="shared" si="20"/>
        <v>14.848148148148146</v>
      </c>
      <c r="AW135">
        <f t="shared" si="21"/>
        <v>14.855869185185185</v>
      </c>
      <c r="AX135" s="9"/>
      <c r="AY135" s="21">
        <v>0.52947999999999995</v>
      </c>
      <c r="AZ135" s="21">
        <v>27.2364</v>
      </c>
      <c r="BA135" s="21">
        <v>-1.2616E-2</v>
      </c>
      <c r="BB135" s="21">
        <v>125</v>
      </c>
      <c r="BC135" s="21">
        <v>0.52908299999999997</v>
      </c>
      <c r="BD135">
        <f t="shared" si="22"/>
        <v>15.575308641975308</v>
      </c>
      <c r="BE135">
        <f t="shared" si="23"/>
        <v>8.2468144197530862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0.99548300000000001</v>
      </c>
      <c r="H136" s="21">
        <v>6.4952699999999997</v>
      </c>
      <c r="I136" s="21">
        <v>-1.21796E-2</v>
      </c>
      <c r="J136" s="21">
        <v>126</v>
      </c>
      <c r="K136" s="21">
        <v>0.99395800000000001</v>
      </c>
      <c r="L136">
        <f t="shared" si="12"/>
        <v>15.036543209876543</v>
      </c>
      <c r="M136">
        <f t="shared" si="13"/>
        <v>14.968623144197531</v>
      </c>
      <c r="N136" s="9"/>
      <c r="O136" s="21">
        <v>0.53451499999999996</v>
      </c>
      <c r="P136" s="21">
        <v>9.9720399999999998</v>
      </c>
      <c r="Q136" s="21">
        <v>-1.24939E-2</v>
      </c>
      <c r="R136" s="21">
        <v>126</v>
      </c>
      <c r="S136" s="21">
        <v>0.53390499999999996</v>
      </c>
      <c r="T136">
        <f t="shared" si="14"/>
        <v>15.424567901234568</v>
      </c>
      <c r="U136">
        <f t="shared" si="15"/>
        <v>8.2446629117283941</v>
      </c>
      <c r="X136" s="9"/>
      <c r="Y136" s="21">
        <v>0.99548300000000001</v>
      </c>
      <c r="Z136" s="21">
        <v>15.1305</v>
      </c>
      <c r="AA136" s="21">
        <v>-1.2020899999999999E-2</v>
      </c>
      <c r="AB136" s="21">
        <v>126</v>
      </c>
      <c r="AC136" s="21">
        <v>0.99426300000000001</v>
      </c>
      <c r="AD136">
        <f t="shared" si="16"/>
        <v>14.840617283950616</v>
      </c>
      <c r="AE136">
        <f t="shared" si="17"/>
        <v>14.773582215679012</v>
      </c>
      <c r="AF136" s="9"/>
      <c r="AG136" s="21">
        <v>0.53451499999999996</v>
      </c>
      <c r="AH136" s="21">
        <v>18.607299999999999</v>
      </c>
      <c r="AI136" s="21">
        <v>-1.25763E-2</v>
      </c>
      <c r="AJ136" s="21">
        <v>126</v>
      </c>
      <c r="AK136" s="21">
        <v>0.53396600000000005</v>
      </c>
      <c r="AL136">
        <f t="shared" si="18"/>
        <v>15.526296296296294</v>
      </c>
      <c r="AM136">
        <f t="shared" si="19"/>
        <v>8.2990382648148131</v>
      </c>
      <c r="AP136" s="9"/>
      <c r="AQ136" s="21">
        <v>0.99548300000000001</v>
      </c>
      <c r="AR136" s="21">
        <v>23.7697</v>
      </c>
      <c r="AS136" s="21">
        <v>-1.2026999999999999E-2</v>
      </c>
      <c r="AT136" s="21">
        <v>126</v>
      </c>
      <c r="AU136" s="21">
        <v>0.99456800000000001</v>
      </c>
      <c r="AV136">
        <f t="shared" si="20"/>
        <v>14.848148148148146</v>
      </c>
      <c r="AW136">
        <f t="shared" si="21"/>
        <v>14.781079062962961</v>
      </c>
      <c r="AX136" s="9"/>
      <c r="AY136" s="21">
        <v>0.53451499999999996</v>
      </c>
      <c r="AZ136" s="21">
        <v>27.246500000000001</v>
      </c>
      <c r="BA136" s="21">
        <v>-1.2600699999999999E-2</v>
      </c>
      <c r="BB136" s="21">
        <v>126</v>
      </c>
      <c r="BC136" s="21">
        <v>0.53384399999999999</v>
      </c>
      <c r="BD136">
        <f t="shared" si="22"/>
        <v>15.556419753086418</v>
      </c>
      <c r="BE136">
        <f t="shared" si="23"/>
        <v>8.3151397043209858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0.990448</v>
      </c>
      <c r="H137" s="21">
        <v>6.5053400000000003</v>
      </c>
      <c r="I137" s="21">
        <v>-1.2185700000000001E-2</v>
      </c>
      <c r="J137" s="21">
        <v>127</v>
      </c>
      <c r="K137" s="21">
        <v>0.98907500000000004</v>
      </c>
      <c r="L137">
        <f t="shared" si="12"/>
        <v>15.044074074074075</v>
      </c>
      <c r="M137">
        <f t="shared" si="13"/>
        <v>14.90037307851852</v>
      </c>
      <c r="N137" s="9"/>
      <c r="O137" s="21">
        <v>0.539551</v>
      </c>
      <c r="P137" s="21">
        <v>9.9821200000000001</v>
      </c>
      <c r="Q137" s="21">
        <v>-1.24908E-2</v>
      </c>
      <c r="R137" s="21">
        <v>127</v>
      </c>
      <c r="S137" s="21">
        <v>0.53891</v>
      </c>
      <c r="T137">
        <f t="shared" si="14"/>
        <v>15.42074074074074</v>
      </c>
      <c r="U137">
        <f t="shared" si="15"/>
        <v>8.3202760874074073</v>
      </c>
      <c r="X137" s="9"/>
      <c r="Y137" s="21">
        <v>0.990448</v>
      </c>
      <c r="Z137" s="21">
        <v>15.140499999999999</v>
      </c>
      <c r="AA137" s="21">
        <v>-1.20331E-2</v>
      </c>
      <c r="AB137" s="21">
        <v>127</v>
      </c>
      <c r="AC137" s="21">
        <v>0.98968500000000004</v>
      </c>
      <c r="AD137">
        <f t="shared" si="16"/>
        <v>14.855679012345679</v>
      </c>
      <c r="AE137">
        <f t="shared" si="17"/>
        <v>14.713777566419752</v>
      </c>
      <c r="AF137" s="9"/>
      <c r="AG137" s="21">
        <v>0.539551</v>
      </c>
      <c r="AH137" s="21">
        <v>18.6173</v>
      </c>
      <c r="AI137" s="21">
        <v>-1.2554900000000001E-2</v>
      </c>
      <c r="AJ137" s="21">
        <v>127</v>
      </c>
      <c r="AK137" s="21">
        <v>0.53884900000000002</v>
      </c>
      <c r="AL137">
        <f t="shared" si="18"/>
        <v>15.499876543209876</v>
      </c>
      <c r="AM137">
        <f t="shared" si="19"/>
        <v>8.3629738887654312</v>
      </c>
      <c r="AP137" s="9"/>
      <c r="AQ137" s="21">
        <v>0.990448</v>
      </c>
      <c r="AR137" s="21">
        <v>23.779800000000002</v>
      </c>
      <c r="AS137" s="21">
        <v>-1.20331E-2</v>
      </c>
      <c r="AT137" s="21">
        <v>127</v>
      </c>
      <c r="AU137" s="21">
        <v>0.98938000000000004</v>
      </c>
      <c r="AV137">
        <f t="shared" si="20"/>
        <v>14.855679012345679</v>
      </c>
      <c r="AW137">
        <f t="shared" si="21"/>
        <v>14.713777566419752</v>
      </c>
      <c r="AX137" s="9"/>
      <c r="AY137" s="21">
        <v>0.539551</v>
      </c>
      <c r="AZ137" s="21">
        <v>27.256499999999999</v>
      </c>
      <c r="BA137" s="21">
        <v>-1.25916E-2</v>
      </c>
      <c r="BB137" s="21">
        <v>127</v>
      </c>
      <c r="BC137" s="21">
        <v>0.538879</v>
      </c>
      <c r="BD137">
        <f t="shared" si="22"/>
        <v>15.545185185185185</v>
      </c>
      <c r="BE137">
        <f t="shared" si="23"/>
        <v>8.3874202118518522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0.98541299999999998</v>
      </c>
      <c r="H138" s="21">
        <v>6.5154100000000001</v>
      </c>
      <c r="I138" s="21">
        <v>-1.2197899999999999E-2</v>
      </c>
      <c r="J138" s="21">
        <v>128</v>
      </c>
      <c r="K138" s="21">
        <v>0.98449699999999996</v>
      </c>
      <c r="L138">
        <f t="shared" si="12"/>
        <v>15.059135802469134</v>
      </c>
      <c r="M138">
        <f t="shared" si="13"/>
        <v>14.839468188518516</v>
      </c>
      <c r="N138" s="9"/>
      <c r="O138" s="21">
        <v>0.54458600000000001</v>
      </c>
      <c r="P138" s="21">
        <v>9.9921900000000008</v>
      </c>
      <c r="Q138" s="21">
        <v>-1.24878E-2</v>
      </c>
      <c r="R138" s="21">
        <v>128</v>
      </c>
      <c r="S138" s="21">
        <v>0.54397600000000002</v>
      </c>
      <c r="T138">
        <f t="shared" si="14"/>
        <v>15.417037037037037</v>
      </c>
      <c r="U138">
        <f t="shared" si="15"/>
        <v>8.3959025318518528</v>
      </c>
      <c r="X138" s="9"/>
      <c r="Y138" s="21">
        <v>0.98541299999999998</v>
      </c>
      <c r="Z138" s="21">
        <v>15.150600000000001</v>
      </c>
      <c r="AA138" s="21">
        <v>-1.2042199999999999E-2</v>
      </c>
      <c r="AB138" s="21">
        <v>128</v>
      </c>
      <c r="AC138" s="21">
        <v>0.98510699999999995</v>
      </c>
      <c r="AD138">
        <f t="shared" si="16"/>
        <v>14.866913580246912</v>
      </c>
      <c r="AE138">
        <f t="shared" si="17"/>
        <v>14.65004991185185</v>
      </c>
      <c r="AF138" s="9"/>
      <c r="AG138" s="21">
        <v>0.54458600000000001</v>
      </c>
      <c r="AH138" s="21">
        <v>18.627400000000002</v>
      </c>
      <c r="AI138" s="21">
        <v>-1.25427E-2</v>
      </c>
      <c r="AJ138" s="21">
        <v>128</v>
      </c>
      <c r="AK138" s="21">
        <v>0.54391500000000004</v>
      </c>
      <c r="AL138">
        <f t="shared" si="18"/>
        <v>15.484814814814815</v>
      </c>
      <c r="AM138">
        <f t="shared" si="19"/>
        <v>8.4328133607407416</v>
      </c>
      <c r="AP138" s="9"/>
      <c r="AQ138" s="21">
        <v>0.98541299999999998</v>
      </c>
      <c r="AR138" s="21">
        <v>23.7898</v>
      </c>
      <c r="AS138" s="21">
        <v>-1.2057500000000001E-2</v>
      </c>
      <c r="AT138" s="21">
        <v>128</v>
      </c>
      <c r="AU138" s="21">
        <v>0.98449699999999996</v>
      </c>
      <c r="AV138">
        <f t="shared" si="20"/>
        <v>14.885802469135802</v>
      </c>
      <c r="AW138">
        <f t="shared" si="21"/>
        <v>14.668663268518518</v>
      </c>
      <c r="AX138" s="9"/>
      <c r="AY138" s="21">
        <v>0.54458600000000001</v>
      </c>
      <c r="AZ138" s="21">
        <v>27.2666</v>
      </c>
      <c r="BA138" s="21">
        <v>-1.2588500000000001E-2</v>
      </c>
      <c r="BB138" s="21">
        <v>128</v>
      </c>
      <c r="BC138" s="21">
        <v>0.54391500000000004</v>
      </c>
      <c r="BD138">
        <f t="shared" si="22"/>
        <v>15.541358024691359</v>
      </c>
      <c r="BE138">
        <f t="shared" si="23"/>
        <v>8.4636060012345684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0.98037700000000005</v>
      </c>
      <c r="H139" s="21">
        <v>6.5254799999999999</v>
      </c>
      <c r="I139" s="21">
        <v>-1.2213099999999999E-2</v>
      </c>
      <c r="J139" s="21">
        <v>129</v>
      </c>
      <c r="K139" s="21">
        <v>0.97991899999999998</v>
      </c>
      <c r="L139">
        <f t="shared" si="12"/>
        <v>15.0779012345679</v>
      </c>
      <c r="M139">
        <f t="shared" si="13"/>
        <v>14.782027578641975</v>
      </c>
      <c r="N139" s="9"/>
      <c r="O139" s="21">
        <v>0.54962200000000005</v>
      </c>
      <c r="P139" s="21">
        <v>10.0023</v>
      </c>
      <c r="Q139" s="21">
        <v>-1.24878E-2</v>
      </c>
      <c r="R139" s="21">
        <v>129</v>
      </c>
      <c r="S139" s="21">
        <v>0.54898100000000005</v>
      </c>
      <c r="T139">
        <f t="shared" si="14"/>
        <v>15.417037037037037</v>
      </c>
      <c r="U139">
        <f t="shared" si="15"/>
        <v>8.4735427303703705</v>
      </c>
      <c r="X139" s="9"/>
      <c r="Y139" s="21">
        <v>0.98037700000000005</v>
      </c>
      <c r="Z139" s="21">
        <v>15.1607</v>
      </c>
      <c r="AA139" s="21">
        <v>-1.2063600000000001E-2</v>
      </c>
      <c r="AB139" s="21">
        <v>129</v>
      </c>
      <c r="AC139" s="21">
        <v>0.97900399999999999</v>
      </c>
      <c r="AD139">
        <f t="shared" si="16"/>
        <v>14.893333333333333</v>
      </c>
      <c r="AE139">
        <f t="shared" si="17"/>
        <v>14.601081453333334</v>
      </c>
      <c r="AF139" s="9"/>
      <c r="AG139" s="21">
        <v>0.54962200000000005</v>
      </c>
      <c r="AH139" s="21">
        <v>18.637499999999999</v>
      </c>
      <c r="AI139" s="21">
        <v>-1.25305E-2</v>
      </c>
      <c r="AJ139" s="21">
        <v>129</v>
      </c>
      <c r="AK139" s="21">
        <v>0.54904200000000003</v>
      </c>
      <c r="AL139">
        <f t="shared" si="18"/>
        <v>15.469753086419752</v>
      </c>
      <c r="AM139">
        <f t="shared" si="19"/>
        <v>8.5025166308641982</v>
      </c>
      <c r="AP139" s="9"/>
      <c r="AQ139" s="21">
        <v>0.98037700000000005</v>
      </c>
      <c r="AR139" s="21">
        <v>23.799900000000001</v>
      </c>
      <c r="AS139" s="21">
        <v>-1.20789E-2</v>
      </c>
      <c r="AT139" s="21">
        <v>129</v>
      </c>
      <c r="AU139" s="21">
        <v>0.97900399999999999</v>
      </c>
      <c r="AV139">
        <f t="shared" si="20"/>
        <v>14.912222222222221</v>
      </c>
      <c r="AW139">
        <f t="shared" si="21"/>
        <v>14.619599685555555</v>
      </c>
      <c r="AX139" s="9"/>
      <c r="AY139" s="21">
        <v>0.54962200000000005</v>
      </c>
      <c r="AZ139" s="21">
        <v>27.276700000000002</v>
      </c>
      <c r="BA139" s="21">
        <v>-1.2594599999999999E-2</v>
      </c>
      <c r="BB139" s="21">
        <v>129</v>
      </c>
      <c r="BC139" s="21">
        <v>0.54904200000000003</v>
      </c>
      <c r="BD139">
        <f t="shared" si="22"/>
        <v>15.548888888888886</v>
      </c>
      <c r="BE139">
        <f t="shared" si="23"/>
        <v>8.5460114088888872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0.97534200000000004</v>
      </c>
      <c r="H140" s="21">
        <v>6.5355499999999997</v>
      </c>
      <c r="I140" s="21">
        <v>-1.22314E-2</v>
      </c>
      <c r="J140" s="21">
        <v>130</v>
      </c>
      <c r="K140" s="21">
        <v>0.97412100000000001</v>
      </c>
      <c r="L140">
        <f t="shared" ref="L140:L203" si="24">-I140/$F$2*1000</f>
        <v>15.100493827160493</v>
      </c>
      <c r="M140">
        <f t="shared" ref="M140:M203" si="25">L140*G140</f>
        <v>14.728145850370371</v>
      </c>
      <c r="N140" s="9"/>
      <c r="O140" s="21">
        <v>0.55465699999999996</v>
      </c>
      <c r="P140" s="21">
        <v>10.0123</v>
      </c>
      <c r="Q140" s="21">
        <v>-1.24939E-2</v>
      </c>
      <c r="R140" s="21">
        <v>130</v>
      </c>
      <c r="S140" s="21">
        <v>0.55401599999999995</v>
      </c>
      <c r="T140">
        <f t="shared" ref="T140:T203" si="26">-Q140/$F$2*1000</f>
        <v>15.424567901234568</v>
      </c>
      <c r="U140">
        <f t="shared" ref="U140:U203" si="27">T140*O140</f>
        <v>8.5553445583950616</v>
      </c>
      <c r="X140" s="9"/>
      <c r="Y140" s="21">
        <v>0.97534200000000004</v>
      </c>
      <c r="Z140" s="21">
        <v>15.1708</v>
      </c>
      <c r="AA140" s="21">
        <v>-1.2069699999999999E-2</v>
      </c>
      <c r="AB140" s="21">
        <v>130</v>
      </c>
      <c r="AC140" s="21">
        <v>0.97381600000000001</v>
      </c>
      <c r="AD140">
        <f t="shared" ref="AD140:AD203" si="28">-AA140/$F$2*1000</f>
        <v>14.900864197530863</v>
      </c>
      <c r="AE140">
        <f t="shared" ref="AE140:AE203" si="29">AD140*Y140</f>
        <v>14.533438688148149</v>
      </c>
      <c r="AF140" s="9"/>
      <c r="AG140" s="21">
        <v>0.55465699999999996</v>
      </c>
      <c r="AH140" s="21">
        <v>18.647500000000001</v>
      </c>
      <c r="AI140" s="21">
        <v>-1.25275E-2</v>
      </c>
      <c r="AJ140" s="21">
        <v>130</v>
      </c>
      <c r="AK140" s="21">
        <v>0.55404699999999996</v>
      </c>
      <c r="AL140">
        <f t="shared" ref="AL140:AL203" si="30">-AI140/$F$2*1000</f>
        <v>15.466049382716049</v>
      </c>
      <c r="AM140">
        <f t="shared" ref="AM140:AM203" si="31">AL140*AG140</f>
        <v>8.5783525524691342</v>
      </c>
      <c r="AP140" s="9"/>
      <c r="AQ140" s="21">
        <v>0.97534200000000004</v>
      </c>
      <c r="AR140" s="21">
        <v>23.81</v>
      </c>
      <c r="AS140" s="21">
        <v>-1.2097200000000001E-2</v>
      </c>
      <c r="AT140" s="21">
        <v>130</v>
      </c>
      <c r="AU140" s="21">
        <v>0.97442600000000001</v>
      </c>
      <c r="AV140">
        <f t="shared" ref="AV140:AV203" si="32">-AS140/$F$2*1000</f>
        <v>14.934814814814814</v>
      </c>
      <c r="AW140">
        <f t="shared" ref="AW140:AW203" si="33">AV140*AQ140</f>
        <v>14.566552151111111</v>
      </c>
      <c r="AX140" s="9"/>
      <c r="AY140" s="21">
        <v>0.55465699999999996</v>
      </c>
      <c r="AZ140" s="21">
        <v>27.286799999999999</v>
      </c>
      <c r="BA140" s="21">
        <v>-1.2594599999999999E-2</v>
      </c>
      <c r="BB140" s="21">
        <v>130</v>
      </c>
      <c r="BC140" s="21">
        <v>0.55401599999999995</v>
      </c>
      <c r="BD140">
        <f t="shared" ref="BD140:BD203" si="34">-BA140/$F$2*1000</f>
        <v>15.548888888888886</v>
      </c>
      <c r="BE140">
        <f t="shared" ref="BE140:BE203" si="35">BD140*AY140</f>
        <v>8.6243000644444425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0.970306</v>
      </c>
      <c r="H141" s="21">
        <v>6.5456200000000004</v>
      </c>
      <c r="I141" s="21">
        <v>-1.22375E-2</v>
      </c>
      <c r="J141" s="21">
        <v>131</v>
      </c>
      <c r="K141" s="21">
        <v>0.96954300000000004</v>
      </c>
      <c r="L141">
        <f t="shared" si="24"/>
        <v>15.108024691358024</v>
      </c>
      <c r="M141">
        <f t="shared" si="25"/>
        <v>14.659407006172838</v>
      </c>
      <c r="N141" s="9"/>
      <c r="O141" s="21">
        <v>0.55969199999999997</v>
      </c>
      <c r="P141" s="21">
        <v>10.022399999999999</v>
      </c>
      <c r="Q141" s="21">
        <v>-1.24908E-2</v>
      </c>
      <c r="R141" s="21">
        <v>131</v>
      </c>
      <c r="S141" s="21">
        <v>0.55917399999999995</v>
      </c>
      <c r="T141">
        <f t="shared" si="26"/>
        <v>15.42074074074074</v>
      </c>
      <c r="U141">
        <f t="shared" si="27"/>
        <v>8.6308652266666659</v>
      </c>
      <c r="X141" s="9"/>
      <c r="Y141" s="21">
        <v>0.970306</v>
      </c>
      <c r="Z141" s="21">
        <v>15.1808</v>
      </c>
      <c r="AA141" s="21">
        <v>-1.2088E-2</v>
      </c>
      <c r="AB141" s="21">
        <v>131</v>
      </c>
      <c r="AC141" s="21">
        <v>0.96954300000000004</v>
      </c>
      <c r="AD141">
        <f t="shared" si="28"/>
        <v>14.923456790123456</v>
      </c>
      <c r="AE141">
        <f t="shared" si="29"/>
        <v>14.48031966419753</v>
      </c>
      <c r="AF141" s="9"/>
      <c r="AG141" s="21">
        <v>0.55969199999999997</v>
      </c>
      <c r="AH141" s="21">
        <v>18.657599999999999</v>
      </c>
      <c r="AI141" s="21">
        <v>-1.25244E-2</v>
      </c>
      <c r="AJ141" s="21">
        <v>131</v>
      </c>
      <c r="AK141" s="21">
        <v>0.55914299999999995</v>
      </c>
      <c r="AL141">
        <f t="shared" si="30"/>
        <v>15.462222222222222</v>
      </c>
      <c r="AM141">
        <f t="shared" si="31"/>
        <v>8.6540820799999985</v>
      </c>
      <c r="AP141" s="9"/>
      <c r="AQ141" s="21">
        <v>0.970306</v>
      </c>
      <c r="AR141" s="21">
        <v>23.82</v>
      </c>
      <c r="AS141" s="21">
        <v>-1.2109399999999999E-2</v>
      </c>
      <c r="AT141" s="21">
        <v>131</v>
      </c>
      <c r="AU141" s="21">
        <v>0.96954300000000004</v>
      </c>
      <c r="AV141">
        <f t="shared" si="32"/>
        <v>14.949876543209875</v>
      </c>
      <c r="AW141">
        <f t="shared" si="33"/>
        <v>14.5059549091358</v>
      </c>
      <c r="AX141" s="9"/>
      <c r="AY141" s="21">
        <v>0.55969199999999997</v>
      </c>
      <c r="AZ141" s="21">
        <v>27.296800000000001</v>
      </c>
      <c r="BA141" s="21">
        <v>-1.25977E-2</v>
      </c>
      <c r="BB141" s="21">
        <v>131</v>
      </c>
      <c r="BC141" s="21">
        <v>0.55902099999999999</v>
      </c>
      <c r="BD141">
        <f t="shared" si="34"/>
        <v>15.552716049382715</v>
      </c>
      <c r="BE141">
        <f t="shared" si="35"/>
        <v>8.7047307511111107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0.96527099999999999</v>
      </c>
      <c r="H142" s="21">
        <v>6.5556999999999999</v>
      </c>
      <c r="I142" s="21">
        <v>-1.22498E-2</v>
      </c>
      <c r="J142" s="21">
        <v>132</v>
      </c>
      <c r="K142" s="21">
        <v>0.96404999999999996</v>
      </c>
      <c r="L142">
        <f t="shared" si="24"/>
        <v>15.123209876543209</v>
      </c>
      <c r="M142">
        <f t="shared" si="25"/>
        <v>14.59799592074074</v>
      </c>
      <c r="N142" s="9"/>
      <c r="O142" s="21">
        <v>0.56472800000000001</v>
      </c>
      <c r="P142" s="21">
        <v>10.032500000000001</v>
      </c>
      <c r="Q142" s="21">
        <v>-1.24847E-2</v>
      </c>
      <c r="R142" s="21">
        <v>132</v>
      </c>
      <c r="S142" s="21">
        <v>0.564056</v>
      </c>
      <c r="T142">
        <f t="shared" si="26"/>
        <v>15.413209876543208</v>
      </c>
      <c r="U142">
        <f t="shared" si="27"/>
        <v>8.7042711871604936</v>
      </c>
      <c r="X142" s="9"/>
      <c r="Y142" s="21">
        <v>0.96527099999999999</v>
      </c>
      <c r="Z142" s="21">
        <v>15.190899999999999</v>
      </c>
      <c r="AA142" s="21">
        <v>-1.2109399999999999E-2</v>
      </c>
      <c r="AB142" s="21">
        <v>132</v>
      </c>
      <c r="AC142" s="21">
        <v>0.96404999999999996</v>
      </c>
      <c r="AD142">
        <f t="shared" si="28"/>
        <v>14.949876543209875</v>
      </c>
      <c r="AE142">
        <f t="shared" si="29"/>
        <v>14.43068228074074</v>
      </c>
      <c r="AF142" s="9"/>
      <c r="AG142" s="21">
        <v>0.56472800000000001</v>
      </c>
      <c r="AH142" s="21">
        <v>18.6677</v>
      </c>
      <c r="AI142" s="21">
        <v>-1.25214E-2</v>
      </c>
      <c r="AJ142" s="21">
        <v>132</v>
      </c>
      <c r="AK142" s="21">
        <v>0.56411699999999998</v>
      </c>
      <c r="AL142">
        <f t="shared" si="30"/>
        <v>15.458518518518517</v>
      </c>
      <c r="AM142">
        <f t="shared" si="31"/>
        <v>8.7298582459259251</v>
      </c>
      <c r="AP142" s="9"/>
      <c r="AQ142" s="21">
        <v>0.96527099999999999</v>
      </c>
      <c r="AR142" s="21">
        <v>23.830100000000002</v>
      </c>
      <c r="AS142" s="21">
        <v>-1.2124599999999999E-2</v>
      </c>
      <c r="AT142" s="21">
        <v>132</v>
      </c>
      <c r="AU142" s="21">
        <v>0.96466099999999999</v>
      </c>
      <c r="AV142">
        <f t="shared" si="32"/>
        <v>14.968641975308641</v>
      </c>
      <c r="AW142">
        <f t="shared" si="33"/>
        <v>14.448796008148147</v>
      </c>
      <c r="AX142" s="9"/>
      <c r="AY142" s="21">
        <v>0.56472800000000001</v>
      </c>
      <c r="AZ142" s="21">
        <v>27.306899999999999</v>
      </c>
      <c r="BA142" s="21">
        <v>-1.25977E-2</v>
      </c>
      <c r="BB142" s="21">
        <v>132</v>
      </c>
      <c r="BC142" s="21">
        <v>0.56408700000000001</v>
      </c>
      <c r="BD142">
        <f t="shared" si="34"/>
        <v>15.552716049382715</v>
      </c>
      <c r="BE142">
        <f t="shared" si="35"/>
        <v>8.7830542291358018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0.96023599999999998</v>
      </c>
      <c r="H143" s="21">
        <v>6.5657699999999997</v>
      </c>
      <c r="I143" s="21">
        <v>-1.2268100000000001E-2</v>
      </c>
      <c r="J143" s="21">
        <v>133</v>
      </c>
      <c r="K143" s="21">
        <v>0.95886199999999999</v>
      </c>
      <c r="L143">
        <f t="shared" si="24"/>
        <v>15.145802469135802</v>
      </c>
      <c r="M143">
        <f t="shared" si="25"/>
        <v>14.543544779753086</v>
      </c>
      <c r="N143" s="9"/>
      <c r="O143" s="21">
        <v>0.56976300000000002</v>
      </c>
      <c r="P143" s="21">
        <v>10.0425</v>
      </c>
      <c r="Q143" s="21">
        <v>-1.24847E-2</v>
      </c>
      <c r="R143" s="21">
        <v>133</v>
      </c>
      <c r="S143" s="21">
        <v>0.56915300000000002</v>
      </c>
      <c r="T143">
        <f t="shared" si="26"/>
        <v>15.413209876543208</v>
      </c>
      <c r="U143">
        <f t="shared" si="27"/>
        <v>8.7818766988888886</v>
      </c>
      <c r="X143" s="9"/>
      <c r="Y143" s="21">
        <v>0.96023599999999998</v>
      </c>
      <c r="Z143" s="21">
        <v>15.201000000000001</v>
      </c>
      <c r="AA143" s="21">
        <v>-1.2124599999999999E-2</v>
      </c>
      <c r="AB143" s="21">
        <v>133</v>
      </c>
      <c r="AC143" s="21">
        <v>0.95886199999999999</v>
      </c>
      <c r="AD143">
        <f t="shared" si="28"/>
        <v>14.968641975308641</v>
      </c>
      <c r="AE143">
        <f t="shared" si="29"/>
        <v>14.373428895802467</v>
      </c>
      <c r="AF143" s="9"/>
      <c r="AG143" s="21">
        <v>0.56976300000000002</v>
      </c>
      <c r="AH143" s="21">
        <v>18.677700000000002</v>
      </c>
      <c r="AI143" s="21">
        <v>-1.25153E-2</v>
      </c>
      <c r="AJ143" s="21">
        <v>133</v>
      </c>
      <c r="AK143" s="21">
        <v>0.56903099999999995</v>
      </c>
      <c r="AL143">
        <f t="shared" si="30"/>
        <v>15.450987654320988</v>
      </c>
      <c r="AM143">
        <f t="shared" si="31"/>
        <v>8.8034010788888892</v>
      </c>
      <c r="AP143" s="9"/>
      <c r="AQ143" s="21">
        <v>0.96023599999999998</v>
      </c>
      <c r="AR143" s="21">
        <v>23.840199999999999</v>
      </c>
      <c r="AS143" s="21">
        <v>-1.21399E-2</v>
      </c>
      <c r="AT143" s="21">
        <v>133</v>
      </c>
      <c r="AU143" s="21">
        <v>0.95947300000000002</v>
      </c>
      <c r="AV143">
        <f t="shared" si="32"/>
        <v>14.987530864197531</v>
      </c>
      <c r="AW143">
        <f t="shared" si="33"/>
        <v>14.391566686913579</v>
      </c>
      <c r="AX143" s="9"/>
      <c r="AY143" s="21">
        <v>0.56976300000000002</v>
      </c>
      <c r="AZ143" s="21">
        <v>27.317</v>
      </c>
      <c r="BA143" s="21">
        <v>-1.25916E-2</v>
      </c>
      <c r="BB143" s="21">
        <v>133</v>
      </c>
      <c r="BC143" s="21">
        <v>0.56906100000000004</v>
      </c>
      <c r="BD143">
        <f t="shared" si="34"/>
        <v>15.545185185185185</v>
      </c>
      <c r="BE143">
        <f t="shared" si="35"/>
        <v>8.8570713466666664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0.95520000000000005</v>
      </c>
      <c r="H144" s="21">
        <v>6.5758400000000004</v>
      </c>
      <c r="I144" s="21">
        <v>-1.22925E-2</v>
      </c>
      <c r="J144" s="21">
        <v>134</v>
      </c>
      <c r="K144" s="21">
        <v>0.95428500000000005</v>
      </c>
      <c r="L144">
        <f t="shared" si="24"/>
        <v>15.175925925925924</v>
      </c>
      <c r="M144">
        <f t="shared" si="25"/>
        <v>14.496044444444443</v>
      </c>
      <c r="N144" s="9"/>
      <c r="O144" s="21">
        <v>0.57479899999999995</v>
      </c>
      <c r="P144" s="21">
        <v>10.0526</v>
      </c>
      <c r="Q144" s="21">
        <v>-1.24695E-2</v>
      </c>
      <c r="R144" s="21">
        <v>134</v>
      </c>
      <c r="S144" s="21">
        <v>0.57415799999999995</v>
      </c>
      <c r="T144">
        <f t="shared" si="26"/>
        <v>15.394444444444444</v>
      </c>
      <c r="U144">
        <f t="shared" si="27"/>
        <v>8.8487112722222214</v>
      </c>
      <c r="X144" s="9"/>
      <c r="Y144" s="21">
        <v>0.95520000000000005</v>
      </c>
      <c r="Z144" s="21">
        <v>15.211</v>
      </c>
      <c r="AA144" s="21">
        <v>-1.21429E-2</v>
      </c>
      <c r="AB144" s="21">
        <v>134</v>
      </c>
      <c r="AC144" s="21">
        <v>0.95428500000000005</v>
      </c>
      <c r="AD144">
        <f t="shared" si="28"/>
        <v>14.991234567901234</v>
      </c>
      <c r="AE144">
        <f t="shared" si="29"/>
        <v>14.31962725925926</v>
      </c>
      <c r="AF144" s="9"/>
      <c r="AG144" s="21">
        <v>0.57479899999999995</v>
      </c>
      <c r="AH144" s="21">
        <v>18.687799999999999</v>
      </c>
      <c r="AI144" s="21">
        <v>-1.25092E-2</v>
      </c>
      <c r="AJ144" s="21">
        <v>134</v>
      </c>
      <c r="AK144" s="21">
        <v>0.57409699999999997</v>
      </c>
      <c r="AL144">
        <f t="shared" si="30"/>
        <v>15.443456790123456</v>
      </c>
      <c r="AM144">
        <f t="shared" si="31"/>
        <v>8.8768835195061708</v>
      </c>
      <c r="AP144" s="9"/>
      <c r="AQ144" s="21">
        <v>0.95520000000000005</v>
      </c>
      <c r="AR144" s="21">
        <v>23.850300000000001</v>
      </c>
      <c r="AS144" s="21">
        <v>-1.2149E-2</v>
      </c>
      <c r="AT144" s="21">
        <v>134</v>
      </c>
      <c r="AU144" s="21">
        <v>0.95428500000000005</v>
      </c>
      <c r="AV144">
        <f t="shared" si="32"/>
        <v>14.998765432098764</v>
      </c>
      <c r="AW144">
        <f t="shared" si="33"/>
        <v>14.326820740740741</v>
      </c>
      <c r="AX144" s="9"/>
      <c r="AY144" s="21">
        <v>0.57479899999999995</v>
      </c>
      <c r="AZ144" s="21">
        <v>27.327000000000002</v>
      </c>
      <c r="BA144" s="21">
        <v>-1.25793E-2</v>
      </c>
      <c r="BB144" s="21">
        <v>134</v>
      </c>
      <c r="BC144" s="21">
        <v>0.57421900000000003</v>
      </c>
      <c r="BD144">
        <f t="shared" si="34"/>
        <v>15.53</v>
      </c>
      <c r="BE144">
        <f t="shared" si="35"/>
        <v>8.9266284699999989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0.95016500000000004</v>
      </c>
      <c r="H145" s="21">
        <v>6.5859100000000002</v>
      </c>
      <c r="I145" s="21">
        <v>-1.2301599999999999E-2</v>
      </c>
      <c r="J145" s="21">
        <v>135</v>
      </c>
      <c r="K145" s="21">
        <v>0.94970699999999997</v>
      </c>
      <c r="L145">
        <f t="shared" si="24"/>
        <v>15.187160493827157</v>
      </c>
      <c r="M145">
        <f t="shared" si="25"/>
        <v>14.430308350617281</v>
      </c>
      <c r="N145" s="9"/>
      <c r="O145" s="21">
        <v>0.57983399999999996</v>
      </c>
      <c r="P145" s="21">
        <v>10.0627</v>
      </c>
      <c r="Q145" s="21">
        <v>-1.2466400000000001E-2</v>
      </c>
      <c r="R145" s="21">
        <v>135</v>
      </c>
      <c r="S145" s="21">
        <v>0.57919299999999996</v>
      </c>
      <c r="T145">
        <f t="shared" si="26"/>
        <v>15.390617283950617</v>
      </c>
      <c r="U145">
        <f t="shared" si="27"/>
        <v>8.9240031822222203</v>
      </c>
      <c r="X145" s="9"/>
      <c r="Y145" s="21">
        <v>0.95016500000000004</v>
      </c>
      <c r="Z145" s="21">
        <v>15.2211</v>
      </c>
      <c r="AA145" s="21">
        <v>-1.21552E-2</v>
      </c>
      <c r="AB145" s="21">
        <v>135</v>
      </c>
      <c r="AC145" s="21">
        <v>0.94909699999999997</v>
      </c>
      <c r="AD145">
        <f t="shared" si="28"/>
        <v>15.006419753086417</v>
      </c>
      <c r="AE145">
        <f t="shared" si="29"/>
        <v>14.258574824691356</v>
      </c>
      <c r="AF145" s="9"/>
      <c r="AG145" s="21">
        <v>0.57983399999999996</v>
      </c>
      <c r="AH145" s="21">
        <v>18.697900000000001</v>
      </c>
      <c r="AI145" s="21">
        <v>-1.25092E-2</v>
      </c>
      <c r="AJ145" s="21">
        <v>135</v>
      </c>
      <c r="AK145" s="21">
        <v>0.579071</v>
      </c>
      <c r="AL145">
        <f t="shared" si="30"/>
        <v>15.443456790123456</v>
      </c>
      <c r="AM145">
        <f t="shared" si="31"/>
        <v>8.9546413244444434</v>
      </c>
      <c r="AP145" s="9"/>
      <c r="AQ145" s="21">
        <v>0.95016500000000004</v>
      </c>
      <c r="AR145" s="21">
        <v>23.860299999999999</v>
      </c>
      <c r="AS145" s="21">
        <v>-1.21552E-2</v>
      </c>
      <c r="AT145" s="21">
        <v>135</v>
      </c>
      <c r="AU145" s="21">
        <v>0.94909699999999997</v>
      </c>
      <c r="AV145">
        <f t="shared" si="32"/>
        <v>15.006419753086417</v>
      </c>
      <c r="AW145">
        <f t="shared" si="33"/>
        <v>14.258574824691356</v>
      </c>
      <c r="AX145" s="9"/>
      <c r="AY145" s="21">
        <v>0.57983399999999996</v>
      </c>
      <c r="AZ145" s="21">
        <v>27.3371</v>
      </c>
      <c r="BA145" s="21">
        <v>-1.25732E-2</v>
      </c>
      <c r="BB145" s="21">
        <v>135</v>
      </c>
      <c r="BC145" s="21">
        <v>0.57919299999999996</v>
      </c>
      <c r="BD145">
        <f t="shared" si="34"/>
        <v>15.522469135802467</v>
      </c>
      <c r="BE145">
        <f t="shared" si="35"/>
        <v>9.000455368888888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0.945129</v>
      </c>
      <c r="H146" s="21">
        <v>6.59598</v>
      </c>
      <c r="I146" s="21">
        <v>-1.23047E-2</v>
      </c>
      <c r="J146" s="21">
        <v>136</v>
      </c>
      <c r="K146" s="21">
        <v>0.943909</v>
      </c>
      <c r="L146">
        <f t="shared" si="24"/>
        <v>15.190987654320987</v>
      </c>
      <c r="M146">
        <f t="shared" si="25"/>
        <v>14.35744297074074</v>
      </c>
      <c r="N146" s="9"/>
      <c r="O146" s="21">
        <v>0.58486899999999997</v>
      </c>
      <c r="P146" s="21">
        <v>10.072800000000001</v>
      </c>
      <c r="Q146" s="21">
        <v>-1.2463399999999999E-2</v>
      </c>
      <c r="R146" s="21">
        <v>136</v>
      </c>
      <c r="S146" s="21">
        <v>0.584229</v>
      </c>
      <c r="T146">
        <f t="shared" si="26"/>
        <v>15.386913580246912</v>
      </c>
      <c r="U146">
        <f t="shared" si="27"/>
        <v>8.9993287587654311</v>
      </c>
      <c r="X146" s="9"/>
      <c r="Y146" s="21">
        <v>0.945129</v>
      </c>
      <c r="Z146" s="21">
        <v>15.231199999999999</v>
      </c>
      <c r="AA146" s="21">
        <v>-1.2158199999999999E-2</v>
      </c>
      <c r="AB146" s="21">
        <v>136</v>
      </c>
      <c r="AC146" s="21">
        <v>0.944519</v>
      </c>
      <c r="AD146">
        <f t="shared" si="28"/>
        <v>15.010123456790122</v>
      </c>
      <c r="AE146">
        <f t="shared" si="29"/>
        <v>14.186502972592592</v>
      </c>
      <c r="AF146" s="9"/>
      <c r="AG146" s="21">
        <v>0.58486899999999997</v>
      </c>
      <c r="AH146" s="21">
        <v>18.707999999999998</v>
      </c>
      <c r="AI146" s="21">
        <v>-1.25031E-2</v>
      </c>
      <c r="AJ146" s="21">
        <v>136</v>
      </c>
      <c r="AK146" s="21">
        <v>0.584198</v>
      </c>
      <c r="AL146">
        <f t="shared" si="30"/>
        <v>15.435925925925924</v>
      </c>
      <c r="AM146">
        <f t="shared" si="31"/>
        <v>9.0279945603703684</v>
      </c>
      <c r="AP146" s="9"/>
      <c r="AQ146" s="21">
        <v>0.945129</v>
      </c>
      <c r="AR146" s="21">
        <v>23.8704</v>
      </c>
      <c r="AS146" s="21">
        <v>-1.21765E-2</v>
      </c>
      <c r="AT146" s="21">
        <v>136</v>
      </c>
      <c r="AU146" s="21">
        <v>0.944214</v>
      </c>
      <c r="AV146">
        <f t="shared" si="32"/>
        <v>15.032716049382715</v>
      </c>
      <c r="AW146">
        <f t="shared" si="33"/>
        <v>14.207855887037036</v>
      </c>
      <c r="AX146" s="9"/>
      <c r="AY146" s="21">
        <v>0.58486899999999997</v>
      </c>
      <c r="AZ146" s="21">
        <v>27.347200000000001</v>
      </c>
      <c r="BA146" s="21">
        <v>-1.25702E-2</v>
      </c>
      <c r="BB146" s="21">
        <v>136</v>
      </c>
      <c r="BC146" s="21">
        <v>0.58428999999999998</v>
      </c>
      <c r="BD146">
        <f t="shared" si="34"/>
        <v>15.518765432098766</v>
      </c>
      <c r="BE146">
        <f t="shared" si="35"/>
        <v>9.0764448195061718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0.94009399999999999</v>
      </c>
      <c r="H147" s="21">
        <v>6.6060499999999998</v>
      </c>
      <c r="I147" s="21">
        <v>-1.23138E-2</v>
      </c>
      <c r="J147" s="21">
        <v>137</v>
      </c>
      <c r="K147" s="21">
        <v>0.93902600000000003</v>
      </c>
      <c r="L147">
        <f t="shared" si="24"/>
        <v>15.202222222222222</v>
      </c>
      <c r="M147">
        <f t="shared" si="25"/>
        <v>14.291517897777776</v>
      </c>
      <c r="N147" s="9"/>
      <c r="O147" s="21">
        <v>0.58990500000000001</v>
      </c>
      <c r="P147" s="21">
        <v>10.082800000000001</v>
      </c>
      <c r="Q147" s="21">
        <v>-1.24695E-2</v>
      </c>
      <c r="R147" s="21">
        <v>137</v>
      </c>
      <c r="S147" s="21">
        <v>0.58923300000000001</v>
      </c>
      <c r="T147">
        <f t="shared" si="26"/>
        <v>15.394444444444444</v>
      </c>
      <c r="U147">
        <f t="shared" si="27"/>
        <v>9.0812597499999992</v>
      </c>
      <c r="X147" s="9"/>
      <c r="Y147" s="21">
        <v>0.94009399999999999</v>
      </c>
      <c r="Z147" s="21">
        <v>15.241300000000001</v>
      </c>
      <c r="AA147" s="21">
        <v>-1.2164299999999999E-2</v>
      </c>
      <c r="AB147" s="21">
        <v>137</v>
      </c>
      <c r="AC147" s="21">
        <v>0.93902600000000003</v>
      </c>
      <c r="AD147">
        <f t="shared" si="28"/>
        <v>15.017654320987653</v>
      </c>
      <c r="AE147">
        <f t="shared" si="29"/>
        <v>14.118006721234567</v>
      </c>
      <c r="AF147" s="9"/>
      <c r="AG147" s="21">
        <v>0.58990500000000001</v>
      </c>
      <c r="AH147" s="21">
        <v>18.718</v>
      </c>
      <c r="AI147" s="21">
        <v>-1.2500000000000001E-2</v>
      </c>
      <c r="AJ147" s="21">
        <v>137</v>
      </c>
      <c r="AK147" s="21">
        <v>0.58923300000000001</v>
      </c>
      <c r="AL147">
        <f t="shared" si="30"/>
        <v>15.432098765432098</v>
      </c>
      <c r="AM147">
        <f t="shared" si="31"/>
        <v>9.1034722222222229</v>
      </c>
      <c r="AP147" s="9"/>
      <c r="AQ147" s="21">
        <v>0.94009399999999999</v>
      </c>
      <c r="AR147" s="21">
        <v>23.880500000000001</v>
      </c>
      <c r="AS147" s="21">
        <v>-1.21948E-2</v>
      </c>
      <c r="AT147" s="21">
        <v>137</v>
      </c>
      <c r="AU147" s="21">
        <v>0.93963600000000003</v>
      </c>
      <c r="AV147">
        <f t="shared" si="32"/>
        <v>15.055308641975309</v>
      </c>
      <c r="AW147">
        <f t="shared" si="33"/>
        <v>14.153405322469135</v>
      </c>
      <c r="AX147" s="9"/>
      <c r="AY147" s="21">
        <v>0.58990500000000001</v>
      </c>
      <c r="AZ147" s="21">
        <v>27.357199999999999</v>
      </c>
      <c r="BA147" s="21">
        <v>-1.2560999999999999E-2</v>
      </c>
      <c r="BB147" s="21">
        <v>137</v>
      </c>
      <c r="BC147" s="21">
        <v>0.58935499999999996</v>
      </c>
      <c r="BD147">
        <f t="shared" si="34"/>
        <v>15.507407407407406</v>
      </c>
      <c r="BE147">
        <f t="shared" si="35"/>
        <v>9.1478971666666666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0.93505899999999997</v>
      </c>
      <c r="H148" s="21">
        <v>6.6161199999999996</v>
      </c>
      <c r="I148" s="21">
        <v>-1.23138E-2</v>
      </c>
      <c r="J148" s="21">
        <v>138</v>
      </c>
      <c r="K148" s="21">
        <v>0.93414299999999995</v>
      </c>
      <c r="L148">
        <f t="shared" si="24"/>
        <v>15.202222222222222</v>
      </c>
      <c r="M148">
        <f t="shared" si="25"/>
        <v>14.214974708888889</v>
      </c>
      <c r="N148" s="9"/>
      <c r="O148" s="21">
        <v>0.59494000000000002</v>
      </c>
      <c r="P148" s="21">
        <v>10.0929</v>
      </c>
      <c r="Q148" s="21">
        <v>-1.2472499999999999E-2</v>
      </c>
      <c r="R148" s="21">
        <v>138</v>
      </c>
      <c r="S148" s="21">
        <v>0.59426900000000005</v>
      </c>
      <c r="T148">
        <f t="shared" si="26"/>
        <v>15.398148148148147</v>
      </c>
      <c r="U148">
        <f t="shared" si="27"/>
        <v>9.1609742592592589</v>
      </c>
      <c r="X148" s="9"/>
      <c r="Y148" s="21">
        <v>0.93505899999999997</v>
      </c>
      <c r="Z148" s="21">
        <v>15.251300000000001</v>
      </c>
      <c r="AA148" s="21">
        <v>-1.21765E-2</v>
      </c>
      <c r="AB148" s="21">
        <v>138</v>
      </c>
      <c r="AC148" s="21">
        <v>0.93475299999999995</v>
      </c>
      <c r="AD148">
        <f t="shared" si="28"/>
        <v>15.032716049382715</v>
      </c>
      <c r="AE148">
        <f t="shared" si="29"/>
        <v>14.056476436419752</v>
      </c>
      <c r="AF148" s="9"/>
      <c r="AG148" s="21">
        <v>0.59494000000000002</v>
      </c>
      <c r="AH148" s="21">
        <v>18.728100000000001</v>
      </c>
      <c r="AI148" s="21">
        <v>-1.24969E-2</v>
      </c>
      <c r="AJ148" s="21">
        <v>138</v>
      </c>
      <c r="AK148" s="21">
        <v>0.59436</v>
      </c>
      <c r="AL148">
        <f t="shared" si="30"/>
        <v>15.428271604938271</v>
      </c>
      <c r="AM148">
        <f t="shared" si="31"/>
        <v>9.1788959086419748</v>
      </c>
      <c r="AP148" s="9"/>
      <c r="AQ148" s="21">
        <v>0.93505899999999997</v>
      </c>
      <c r="AR148" s="21">
        <v>23.890499999999999</v>
      </c>
      <c r="AS148" s="21">
        <v>-1.2207000000000001E-2</v>
      </c>
      <c r="AT148" s="21">
        <v>138</v>
      </c>
      <c r="AU148" s="21">
        <v>0.93475299999999995</v>
      </c>
      <c r="AV148">
        <f t="shared" si="32"/>
        <v>15.070370370370371</v>
      </c>
      <c r="AW148">
        <f t="shared" si="33"/>
        <v>14.091685448148148</v>
      </c>
      <c r="AX148" s="9"/>
      <c r="AY148" s="21">
        <v>0.59494000000000002</v>
      </c>
      <c r="AZ148" s="21">
        <v>27.3673</v>
      </c>
      <c r="BA148" s="21">
        <v>-1.2558E-2</v>
      </c>
      <c r="BB148" s="21">
        <v>138</v>
      </c>
      <c r="BC148" s="21">
        <v>0.59423800000000004</v>
      </c>
      <c r="BD148">
        <f t="shared" si="34"/>
        <v>15.503703703703701</v>
      </c>
      <c r="BE148">
        <f t="shared" si="35"/>
        <v>9.22377348148148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0.93002300000000004</v>
      </c>
      <c r="H149" s="21">
        <v>6.6261900000000002</v>
      </c>
      <c r="I149" s="21">
        <v>-1.2326E-2</v>
      </c>
      <c r="J149" s="21">
        <v>139</v>
      </c>
      <c r="K149" s="21">
        <v>0.92895499999999998</v>
      </c>
      <c r="L149">
        <f t="shared" si="24"/>
        <v>15.217283950617283</v>
      </c>
      <c r="M149">
        <f t="shared" si="25"/>
        <v>14.152424071604937</v>
      </c>
      <c r="N149" s="9"/>
      <c r="O149" s="21">
        <v>0.59997599999999995</v>
      </c>
      <c r="P149" s="21">
        <v>10.103</v>
      </c>
      <c r="Q149" s="21">
        <v>-1.2472499999999999E-2</v>
      </c>
      <c r="R149" s="21">
        <v>139</v>
      </c>
      <c r="S149" s="21">
        <v>0.59936500000000004</v>
      </c>
      <c r="T149">
        <f t="shared" si="26"/>
        <v>15.398148148148147</v>
      </c>
      <c r="U149">
        <f t="shared" si="27"/>
        <v>9.2385193333333326</v>
      </c>
      <c r="X149" s="9"/>
      <c r="Y149" s="21">
        <v>0.93002300000000004</v>
      </c>
      <c r="Z149" s="21">
        <v>15.2614</v>
      </c>
      <c r="AA149" s="21">
        <v>-1.2191799999999999E-2</v>
      </c>
      <c r="AB149" s="21">
        <v>139</v>
      </c>
      <c r="AC149" s="21">
        <v>0.92956499999999997</v>
      </c>
      <c r="AD149">
        <f t="shared" si="28"/>
        <v>15.051604938271602</v>
      </c>
      <c r="AE149">
        <f t="shared" si="29"/>
        <v>13.99833877950617</v>
      </c>
      <c r="AF149" s="9"/>
      <c r="AG149" s="21">
        <v>0.59997599999999995</v>
      </c>
      <c r="AH149" s="21">
        <v>18.738199999999999</v>
      </c>
      <c r="AI149" s="21">
        <v>-1.2500000000000001E-2</v>
      </c>
      <c r="AJ149" s="21">
        <v>139</v>
      </c>
      <c r="AK149" s="21">
        <v>0.59933499999999995</v>
      </c>
      <c r="AL149">
        <f t="shared" si="30"/>
        <v>15.432098765432098</v>
      </c>
      <c r="AM149">
        <f t="shared" si="31"/>
        <v>9.2588888888888885</v>
      </c>
      <c r="AP149" s="9"/>
      <c r="AQ149" s="21">
        <v>0.93002300000000004</v>
      </c>
      <c r="AR149" s="21">
        <v>23.900600000000001</v>
      </c>
      <c r="AS149" s="21">
        <v>-1.22162E-2</v>
      </c>
      <c r="AT149" s="21">
        <v>139</v>
      </c>
      <c r="AU149" s="21">
        <v>0.92864999999999998</v>
      </c>
      <c r="AV149">
        <f t="shared" si="32"/>
        <v>15.081728395061727</v>
      </c>
      <c r="AW149">
        <f t="shared" si="33"/>
        <v>14.026354287160494</v>
      </c>
      <c r="AX149" s="9"/>
      <c r="AY149" s="21">
        <v>0.59997599999999995</v>
      </c>
      <c r="AZ149" s="21">
        <v>27.377400000000002</v>
      </c>
      <c r="BA149" s="21">
        <v>-1.25427E-2</v>
      </c>
      <c r="BB149" s="21">
        <v>139</v>
      </c>
      <c r="BC149" s="21">
        <v>0.59945700000000002</v>
      </c>
      <c r="BD149">
        <f t="shared" si="34"/>
        <v>15.484814814814815</v>
      </c>
      <c r="BE149">
        <f t="shared" si="35"/>
        <v>9.2905172533333324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0.92498800000000003</v>
      </c>
      <c r="H150" s="21">
        <v>6.63626</v>
      </c>
      <c r="I150" s="21">
        <v>-1.23505E-2</v>
      </c>
      <c r="J150" s="21">
        <v>140</v>
      </c>
      <c r="K150" s="21">
        <v>0.924072</v>
      </c>
      <c r="L150">
        <f t="shared" si="24"/>
        <v>15.247530864197531</v>
      </c>
      <c r="M150">
        <f t="shared" si="25"/>
        <v>14.103783079012347</v>
      </c>
      <c r="N150" s="9"/>
      <c r="O150" s="21">
        <v>0.60501099999999997</v>
      </c>
      <c r="P150" s="21">
        <v>10.113</v>
      </c>
      <c r="Q150" s="21">
        <v>-1.2478599999999999E-2</v>
      </c>
      <c r="R150" s="21">
        <v>140</v>
      </c>
      <c r="S150" s="21">
        <v>0.60430899999999999</v>
      </c>
      <c r="T150">
        <f t="shared" si="26"/>
        <v>15.405679012345677</v>
      </c>
      <c r="U150">
        <f t="shared" si="27"/>
        <v>9.3206052649382709</v>
      </c>
      <c r="X150" s="9"/>
      <c r="Y150" s="21">
        <v>0.92498800000000003</v>
      </c>
      <c r="Z150" s="21">
        <v>15.2715</v>
      </c>
      <c r="AA150" s="21">
        <v>-1.2204E-2</v>
      </c>
      <c r="AB150" s="21">
        <v>140</v>
      </c>
      <c r="AC150" s="21">
        <v>0.92468300000000003</v>
      </c>
      <c r="AD150">
        <f t="shared" si="28"/>
        <v>15.066666666666666</v>
      </c>
      <c r="AE150">
        <f t="shared" si="29"/>
        <v>13.936485866666667</v>
      </c>
      <c r="AF150" s="9"/>
      <c r="AG150" s="21">
        <v>0.60501099999999997</v>
      </c>
      <c r="AH150" s="21">
        <v>18.748200000000001</v>
      </c>
      <c r="AI150" s="21">
        <v>-1.24969E-2</v>
      </c>
      <c r="AJ150" s="21">
        <v>140</v>
      </c>
      <c r="AK150" s="21">
        <v>0.60436999999999996</v>
      </c>
      <c r="AL150">
        <f t="shared" si="30"/>
        <v>15.428271604938271</v>
      </c>
      <c r="AM150">
        <f t="shared" si="31"/>
        <v>9.3342740319753084</v>
      </c>
      <c r="AP150" s="9"/>
      <c r="AQ150" s="21">
        <v>0.92498800000000003</v>
      </c>
      <c r="AR150" s="21">
        <v>23.910699999999999</v>
      </c>
      <c r="AS150" s="21">
        <v>-1.22314E-2</v>
      </c>
      <c r="AT150" s="21">
        <v>140</v>
      </c>
      <c r="AU150" s="21">
        <v>0.924072</v>
      </c>
      <c r="AV150">
        <f t="shared" si="32"/>
        <v>15.100493827160493</v>
      </c>
      <c r="AW150">
        <f t="shared" si="33"/>
        <v>13.967775584197531</v>
      </c>
      <c r="AX150" s="9"/>
      <c r="AY150" s="21">
        <v>0.60501099999999997</v>
      </c>
      <c r="AZ150" s="21">
        <v>27.387499999999999</v>
      </c>
      <c r="BA150" s="21">
        <v>-1.25305E-2</v>
      </c>
      <c r="BB150" s="21">
        <v>140</v>
      </c>
      <c r="BC150" s="21">
        <v>0.60433999999999999</v>
      </c>
      <c r="BD150">
        <f t="shared" si="34"/>
        <v>15.469753086419752</v>
      </c>
      <c r="BE150">
        <f t="shared" si="35"/>
        <v>9.3593707845679006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0.91995199999999999</v>
      </c>
      <c r="H151" s="21">
        <v>6.6463299999999998</v>
      </c>
      <c r="I151" s="21">
        <v>-1.23657E-2</v>
      </c>
      <c r="J151" s="21">
        <v>141</v>
      </c>
      <c r="K151" s="21">
        <v>0.91827400000000003</v>
      </c>
      <c r="L151">
        <f t="shared" si="24"/>
        <v>15.266296296296295</v>
      </c>
      <c r="M151">
        <f t="shared" si="25"/>
        <v>14.044259810370368</v>
      </c>
      <c r="N151" s="9"/>
      <c r="O151" s="21">
        <v>0.61004599999999998</v>
      </c>
      <c r="P151" s="21">
        <v>10.123100000000001</v>
      </c>
      <c r="Q151" s="21">
        <v>-1.2463399999999999E-2</v>
      </c>
      <c r="R151" s="21">
        <v>141</v>
      </c>
      <c r="S151" s="21">
        <v>0.60955800000000004</v>
      </c>
      <c r="T151">
        <f t="shared" si="26"/>
        <v>15.386913580246912</v>
      </c>
      <c r="U151">
        <f t="shared" si="27"/>
        <v>9.3867250819753068</v>
      </c>
      <c r="X151" s="9"/>
      <c r="Y151" s="21">
        <v>0.91995199999999999</v>
      </c>
      <c r="Z151" s="21">
        <v>15.281499999999999</v>
      </c>
      <c r="AA151" s="21">
        <v>-1.2213099999999999E-2</v>
      </c>
      <c r="AB151" s="21">
        <v>141</v>
      </c>
      <c r="AC151" s="21">
        <v>0.91918900000000003</v>
      </c>
      <c r="AD151">
        <f t="shared" si="28"/>
        <v>15.0779012345679</v>
      </c>
      <c r="AE151">
        <f t="shared" si="29"/>
        <v>13.870945396543208</v>
      </c>
      <c r="AF151" s="9"/>
      <c r="AG151" s="21">
        <v>0.61004599999999998</v>
      </c>
      <c r="AH151" s="21">
        <v>18.758299999999998</v>
      </c>
      <c r="AI151" s="21">
        <v>-1.24908E-2</v>
      </c>
      <c r="AJ151" s="21">
        <v>141</v>
      </c>
      <c r="AK151" s="21">
        <v>0.60931400000000002</v>
      </c>
      <c r="AL151">
        <f t="shared" si="30"/>
        <v>15.42074074074074</v>
      </c>
      <c r="AM151">
        <f t="shared" si="31"/>
        <v>9.4073612059259251</v>
      </c>
      <c r="AP151" s="9"/>
      <c r="AQ151" s="21">
        <v>0.91995199999999999</v>
      </c>
      <c r="AR151" s="21">
        <v>23.9208</v>
      </c>
      <c r="AS151" s="21">
        <v>-1.2265E-2</v>
      </c>
      <c r="AT151" s="21">
        <v>141</v>
      </c>
      <c r="AU151" s="21">
        <v>0.91888400000000003</v>
      </c>
      <c r="AV151">
        <f t="shared" si="32"/>
        <v>15.141975308641973</v>
      </c>
      <c r="AW151">
        <f t="shared" si="33"/>
        <v>13.929890469135801</v>
      </c>
      <c r="AX151" s="9"/>
      <c r="AY151" s="21">
        <v>0.61004599999999998</v>
      </c>
      <c r="AZ151" s="21">
        <v>27.397500000000001</v>
      </c>
      <c r="BA151" s="21">
        <v>-1.25214E-2</v>
      </c>
      <c r="BB151" s="21">
        <v>141</v>
      </c>
      <c r="BC151" s="21">
        <v>0.60949699999999996</v>
      </c>
      <c r="BD151">
        <f t="shared" si="34"/>
        <v>15.458518518518517</v>
      </c>
      <c r="BE151">
        <f t="shared" si="35"/>
        <v>9.4304073881481472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0.91491699999999998</v>
      </c>
      <c r="H152" s="21">
        <v>6.6564100000000002</v>
      </c>
      <c r="I152" s="21">
        <v>-1.2374899999999999E-2</v>
      </c>
      <c r="J152" s="21">
        <v>142</v>
      </c>
      <c r="K152" s="21">
        <v>0.91400099999999995</v>
      </c>
      <c r="L152">
        <f t="shared" si="24"/>
        <v>15.277654320987653</v>
      </c>
      <c r="M152">
        <f t="shared" si="25"/>
        <v>13.97778565839506</v>
      </c>
      <c r="N152" s="9"/>
      <c r="O152" s="21">
        <v>0.61508200000000002</v>
      </c>
      <c r="P152" s="21">
        <v>10.1332</v>
      </c>
      <c r="Q152" s="21">
        <v>-1.2451200000000001E-2</v>
      </c>
      <c r="R152" s="21">
        <v>142</v>
      </c>
      <c r="S152" s="21">
        <v>0.61444100000000001</v>
      </c>
      <c r="T152">
        <f t="shared" si="26"/>
        <v>15.371851851851853</v>
      </c>
      <c r="U152">
        <f t="shared" si="27"/>
        <v>9.4549493807407412</v>
      </c>
      <c r="X152" s="9"/>
      <c r="Y152" s="21">
        <v>0.91491699999999998</v>
      </c>
      <c r="Z152" s="21">
        <v>15.291600000000001</v>
      </c>
      <c r="AA152" s="21">
        <v>-1.2207000000000001E-2</v>
      </c>
      <c r="AB152" s="21">
        <v>142</v>
      </c>
      <c r="AC152" s="21">
        <v>0.91400099999999995</v>
      </c>
      <c r="AD152">
        <f t="shared" si="28"/>
        <v>15.070370370370371</v>
      </c>
      <c r="AE152">
        <f t="shared" si="29"/>
        <v>13.788138048148149</v>
      </c>
      <c r="AF152" s="9"/>
      <c r="AG152" s="21">
        <v>0.61508200000000002</v>
      </c>
      <c r="AH152" s="21">
        <v>18.7684</v>
      </c>
      <c r="AI152" s="21">
        <v>-1.24847E-2</v>
      </c>
      <c r="AJ152" s="21">
        <v>142</v>
      </c>
      <c r="AK152" s="21">
        <v>0.61450199999999999</v>
      </c>
      <c r="AL152">
        <f t="shared" si="30"/>
        <v>15.413209876543208</v>
      </c>
      <c r="AM152">
        <f t="shared" si="31"/>
        <v>9.4803879572839502</v>
      </c>
      <c r="AP152" s="9"/>
      <c r="AQ152" s="21">
        <v>0.91491699999999998</v>
      </c>
      <c r="AR152" s="21">
        <v>23.930800000000001</v>
      </c>
      <c r="AS152" s="21">
        <v>-1.22925E-2</v>
      </c>
      <c r="AT152" s="21">
        <v>142</v>
      </c>
      <c r="AU152" s="21">
        <v>0.91369599999999995</v>
      </c>
      <c r="AV152">
        <f t="shared" si="32"/>
        <v>15.175925925925924</v>
      </c>
      <c r="AW152">
        <f t="shared" si="33"/>
        <v>13.884712620370369</v>
      </c>
      <c r="AX152" s="9"/>
      <c r="AY152" s="21">
        <v>0.61508200000000002</v>
      </c>
      <c r="AZ152" s="21">
        <v>27.407599999999999</v>
      </c>
      <c r="BA152" s="21">
        <v>-1.25153E-2</v>
      </c>
      <c r="BB152" s="21">
        <v>142</v>
      </c>
      <c r="BC152" s="21">
        <v>0.61447099999999999</v>
      </c>
      <c r="BD152">
        <f t="shared" si="34"/>
        <v>15.450987654320988</v>
      </c>
      <c r="BE152">
        <f t="shared" si="35"/>
        <v>9.5036243883950622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0.90988199999999997</v>
      </c>
      <c r="H153" s="21">
        <v>6.66648</v>
      </c>
      <c r="I153" s="21">
        <v>-1.23962E-2</v>
      </c>
      <c r="J153" s="21">
        <v>143</v>
      </c>
      <c r="K153" s="21">
        <v>0.90911900000000001</v>
      </c>
      <c r="L153">
        <f t="shared" si="24"/>
        <v>15.303950617283951</v>
      </c>
      <c r="M153">
        <f t="shared" si="25"/>
        <v>13.924789195555554</v>
      </c>
      <c r="N153" s="9"/>
      <c r="O153" s="21">
        <v>0.62011700000000003</v>
      </c>
      <c r="P153" s="21">
        <v>10.1433</v>
      </c>
      <c r="Q153" s="21">
        <v>-1.2445100000000001E-2</v>
      </c>
      <c r="R153" s="21">
        <v>143</v>
      </c>
      <c r="S153" s="21">
        <v>0.61950700000000003</v>
      </c>
      <c r="T153">
        <f t="shared" si="26"/>
        <v>15.36432098765432</v>
      </c>
      <c r="U153">
        <f t="shared" si="27"/>
        <v>9.5276766379012354</v>
      </c>
      <c r="X153" s="9"/>
      <c r="Y153" s="21">
        <v>0.90988199999999997</v>
      </c>
      <c r="Z153" s="21">
        <v>15.3017</v>
      </c>
      <c r="AA153" s="21">
        <v>-1.2213099999999999E-2</v>
      </c>
      <c r="AB153" s="21">
        <v>143</v>
      </c>
      <c r="AC153" s="21">
        <v>0.90881299999999998</v>
      </c>
      <c r="AD153">
        <f t="shared" si="28"/>
        <v>15.0779012345679</v>
      </c>
      <c r="AE153">
        <f t="shared" si="29"/>
        <v>13.719110931111109</v>
      </c>
      <c r="AF153" s="9"/>
      <c r="AG153" s="21">
        <v>0.62011700000000003</v>
      </c>
      <c r="AH153" s="21">
        <v>18.778500000000001</v>
      </c>
      <c r="AI153" s="21">
        <v>-1.2478599999999999E-2</v>
      </c>
      <c r="AJ153" s="21">
        <v>143</v>
      </c>
      <c r="AK153" s="21">
        <v>0.61932399999999999</v>
      </c>
      <c r="AL153">
        <f t="shared" si="30"/>
        <v>15.405679012345677</v>
      </c>
      <c r="AM153">
        <f t="shared" si="31"/>
        <v>9.5533234520987644</v>
      </c>
      <c r="AP153" s="9"/>
      <c r="AQ153" s="21">
        <v>0.90988199999999997</v>
      </c>
      <c r="AR153" s="21">
        <v>23.940899999999999</v>
      </c>
      <c r="AS153" s="21">
        <v>-1.2326E-2</v>
      </c>
      <c r="AT153" s="21">
        <v>143</v>
      </c>
      <c r="AU153" s="21">
        <v>0.90911900000000001</v>
      </c>
      <c r="AV153">
        <f t="shared" si="32"/>
        <v>15.217283950617283</v>
      </c>
      <c r="AW153">
        <f t="shared" si="33"/>
        <v>13.845932755555554</v>
      </c>
      <c r="AX153" s="9"/>
      <c r="AY153" s="21">
        <v>0.62011700000000003</v>
      </c>
      <c r="AZ153" s="21">
        <v>27.4177</v>
      </c>
      <c r="BA153" s="21">
        <v>-1.2500000000000001E-2</v>
      </c>
      <c r="BB153" s="21">
        <v>143</v>
      </c>
      <c r="BC153" s="21">
        <v>0.61944600000000005</v>
      </c>
      <c r="BD153">
        <f t="shared" si="34"/>
        <v>15.432098765432098</v>
      </c>
      <c r="BE153">
        <f t="shared" si="35"/>
        <v>9.5697067901234565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0.90484600000000004</v>
      </c>
      <c r="H154" s="21">
        <v>6.6765499999999998</v>
      </c>
      <c r="I154" s="21">
        <v>-1.2411500000000001E-2</v>
      </c>
      <c r="J154" s="21">
        <v>144</v>
      </c>
      <c r="K154" s="21">
        <v>0.90393100000000004</v>
      </c>
      <c r="L154">
        <f t="shared" si="24"/>
        <v>15.322839506172839</v>
      </c>
      <c r="M154">
        <f t="shared" si="25"/>
        <v>13.864810035802469</v>
      </c>
      <c r="N154" s="9"/>
      <c r="O154" s="21">
        <v>0.62515299999999996</v>
      </c>
      <c r="P154" s="21">
        <v>10.1533</v>
      </c>
      <c r="Q154" s="21">
        <v>-1.2439E-2</v>
      </c>
      <c r="R154" s="21">
        <v>144</v>
      </c>
      <c r="S154" s="21">
        <v>0.62445099999999998</v>
      </c>
      <c r="T154">
        <f t="shared" si="26"/>
        <v>15.35679012345679</v>
      </c>
      <c r="U154">
        <f t="shared" si="27"/>
        <v>9.6003434160493821</v>
      </c>
      <c r="X154" s="9"/>
      <c r="Y154" s="21">
        <v>0.90484600000000004</v>
      </c>
      <c r="Z154" s="21">
        <v>15.3118</v>
      </c>
      <c r="AA154" s="21">
        <v>-1.22314E-2</v>
      </c>
      <c r="AB154" s="21">
        <v>144</v>
      </c>
      <c r="AC154" s="21">
        <v>0.90393100000000004</v>
      </c>
      <c r="AD154">
        <f t="shared" si="28"/>
        <v>15.100493827160493</v>
      </c>
      <c r="AE154">
        <f t="shared" si="29"/>
        <v>13.663621437530864</v>
      </c>
      <c r="AF154" s="9"/>
      <c r="AG154" s="21">
        <v>0.62515299999999996</v>
      </c>
      <c r="AH154" s="21">
        <v>18.788499999999999</v>
      </c>
      <c r="AI154" s="21">
        <v>-1.2478599999999999E-2</v>
      </c>
      <c r="AJ154" s="21">
        <v>144</v>
      </c>
      <c r="AK154" s="21">
        <v>0.62454200000000004</v>
      </c>
      <c r="AL154">
        <f t="shared" si="30"/>
        <v>15.405679012345677</v>
      </c>
      <c r="AM154">
        <f t="shared" si="31"/>
        <v>9.6309064516049361</v>
      </c>
      <c r="AP154" s="9"/>
      <c r="AQ154" s="21">
        <v>0.90484600000000004</v>
      </c>
      <c r="AR154" s="21">
        <v>23.951000000000001</v>
      </c>
      <c r="AS154" s="21">
        <v>-1.23383E-2</v>
      </c>
      <c r="AT154" s="21">
        <v>144</v>
      </c>
      <c r="AU154" s="21">
        <v>0.90393100000000004</v>
      </c>
      <c r="AV154">
        <f t="shared" si="32"/>
        <v>15.232469135802468</v>
      </c>
      <c r="AW154">
        <f t="shared" si="33"/>
        <v>13.78303876765432</v>
      </c>
      <c r="AX154" s="9"/>
      <c r="AY154" s="21">
        <v>0.62515299999999996</v>
      </c>
      <c r="AZ154" s="21">
        <v>27.427700000000002</v>
      </c>
      <c r="BA154" s="21">
        <v>-1.2472499999999999E-2</v>
      </c>
      <c r="BB154" s="21">
        <v>144</v>
      </c>
      <c r="BC154" s="21">
        <v>0.62472499999999997</v>
      </c>
      <c r="BD154">
        <f t="shared" si="34"/>
        <v>15.398148148148147</v>
      </c>
      <c r="BE154">
        <f t="shared" si="35"/>
        <v>9.6261985092592575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0.89981100000000003</v>
      </c>
      <c r="H155" s="21">
        <v>6.6866199999999996</v>
      </c>
      <c r="I155" s="21">
        <v>-1.2423699999999999E-2</v>
      </c>
      <c r="J155" s="21">
        <v>145</v>
      </c>
      <c r="K155" s="21">
        <v>0.89874299999999996</v>
      </c>
      <c r="L155">
        <f t="shared" si="24"/>
        <v>15.3379012345679</v>
      </c>
      <c r="M155">
        <f t="shared" si="25"/>
        <v>13.801212247777777</v>
      </c>
      <c r="N155" s="9"/>
      <c r="O155" s="21">
        <v>0.63018799999999997</v>
      </c>
      <c r="P155" s="21">
        <v>10.163399999999999</v>
      </c>
      <c r="Q155" s="21">
        <v>-1.24329E-2</v>
      </c>
      <c r="R155" s="21">
        <v>145</v>
      </c>
      <c r="S155" s="21">
        <v>0.62948599999999999</v>
      </c>
      <c r="T155">
        <f t="shared" si="26"/>
        <v>15.349259259259259</v>
      </c>
      <c r="U155">
        <f t="shared" si="27"/>
        <v>9.6729189940740739</v>
      </c>
      <c r="X155" s="9"/>
      <c r="Y155" s="21">
        <v>0.89981100000000003</v>
      </c>
      <c r="Z155" s="21">
        <v>15.3218</v>
      </c>
      <c r="AA155" s="21">
        <v>-1.2246699999999999E-2</v>
      </c>
      <c r="AB155" s="21">
        <v>145</v>
      </c>
      <c r="AC155" s="21">
        <v>0.89904799999999996</v>
      </c>
      <c r="AD155">
        <f t="shared" si="28"/>
        <v>15.11938271604938</v>
      </c>
      <c r="AE155">
        <f t="shared" si="29"/>
        <v>13.604586881111109</v>
      </c>
      <c r="AF155" s="9"/>
      <c r="AG155" s="21">
        <v>0.63018799999999997</v>
      </c>
      <c r="AH155" s="21">
        <v>18.7986</v>
      </c>
      <c r="AI155" s="21">
        <v>-1.24817E-2</v>
      </c>
      <c r="AJ155" s="21">
        <v>145</v>
      </c>
      <c r="AK155" s="21">
        <v>0.62951699999999999</v>
      </c>
      <c r="AL155">
        <f t="shared" si="30"/>
        <v>15.409506172839505</v>
      </c>
      <c r="AM155">
        <f t="shared" si="31"/>
        <v>9.7108858760493817</v>
      </c>
      <c r="AP155" s="9"/>
      <c r="AQ155" s="21">
        <v>0.89981100000000003</v>
      </c>
      <c r="AR155" s="21">
        <v>23.960999999999999</v>
      </c>
      <c r="AS155" s="21">
        <v>-1.23383E-2</v>
      </c>
      <c r="AT155" s="21">
        <v>145</v>
      </c>
      <c r="AU155" s="21">
        <v>0.89874299999999996</v>
      </c>
      <c r="AV155">
        <f t="shared" si="32"/>
        <v>15.232469135802468</v>
      </c>
      <c r="AW155">
        <f t="shared" si="33"/>
        <v>13.706343285555555</v>
      </c>
      <c r="AX155" s="9"/>
      <c r="AY155" s="21">
        <v>0.63018799999999997</v>
      </c>
      <c r="AZ155" s="21">
        <v>27.437799999999999</v>
      </c>
      <c r="BA155" s="21">
        <v>-1.2466400000000001E-2</v>
      </c>
      <c r="BB155" s="21">
        <v>145</v>
      </c>
      <c r="BC155" s="21">
        <v>0.62954699999999997</v>
      </c>
      <c r="BD155">
        <f t="shared" si="34"/>
        <v>15.390617283950617</v>
      </c>
      <c r="BE155">
        <f t="shared" si="35"/>
        <v>9.6989823249382709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0.89477499999999999</v>
      </c>
      <c r="H156" s="21">
        <v>6.6966900000000003</v>
      </c>
      <c r="I156" s="21">
        <v>-1.2439E-2</v>
      </c>
      <c r="J156" s="21">
        <v>146</v>
      </c>
      <c r="K156" s="21">
        <v>0.89355499999999999</v>
      </c>
      <c r="L156">
        <f t="shared" si="24"/>
        <v>15.35679012345679</v>
      </c>
      <c r="M156">
        <f t="shared" si="25"/>
        <v>13.740871882716048</v>
      </c>
      <c r="N156" s="9"/>
      <c r="O156" s="21">
        <v>0.63522299999999998</v>
      </c>
      <c r="P156" s="21">
        <v>10.173500000000001</v>
      </c>
      <c r="Q156" s="21">
        <v>-1.24268E-2</v>
      </c>
      <c r="R156" s="21">
        <v>146</v>
      </c>
      <c r="S156" s="21">
        <v>0.634552</v>
      </c>
      <c r="T156">
        <f t="shared" si="26"/>
        <v>15.341728395061727</v>
      </c>
      <c r="U156">
        <f t="shared" si="27"/>
        <v>9.7454187362962958</v>
      </c>
      <c r="X156" s="9"/>
      <c r="Y156" s="21">
        <v>0.89477499999999999</v>
      </c>
      <c r="Z156" s="21">
        <v>15.331899999999999</v>
      </c>
      <c r="AA156" s="21">
        <v>-1.2268100000000001E-2</v>
      </c>
      <c r="AB156" s="21">
        <v>146</v>
      </c>
      <c r="AC156" s="21">
        <v>0.89355499999999999</v>
      </c>
      <c r="AD156">
        <f t="shared" si="28"/>
        <v>15.145802469135802</v>
      </c>
      <c r="AE156">
        <f t="shared" si="29"/>
        <v>13.552085404320987</v>
      </c>
      <c r="AF156" s="9"/>
      <c r="AG156" s="21">
        <v>0.63522299999999998</v>
      </c>
      <c r="AH156" s="21">
        <v>18.808700000000002</v>
      </c>
      <c r="AI156" s="21">
        <v>-1.24695E-2</v>
      </c>
      <c r="AJ156" s="21">
        <v>146</v>
      </c>
      <c r="AK156" s="21">
        <v>0.63464399999999999</v>
      </c>
      <c r="AL156">
        <f t="shared" si="30"/>
        <v>15.394444444444444</v>
      </c>
      <c r="AM156">
        <f t="shared" si="31"/>
        <v>9.7789051833333325</v>
      </c>
      <c r="AP156" s="9"/>
      <c r="AQ156" s="21">
        <v>0.89477499999999999</v>
      </c>
      <c r="AR156" s="21">
        <v>23.9711</v>
      </c>
      <c r="AS156" s="21">
        <v>-1.2329100000000001E-2</v>
      </c>
      <c r="AT156" s="21">
        <v>146</v>
      </c>
      <c r="AU156" s="21">
        <v>0.89385999999999999</v>
      </c>
      <c r="AV156">
        <f t="shared" si="32"/>
        <v>15.22111111111111</v>
      </c>
      <c r="AW156">
        <f t="shared" si="33"/>
        <v>13.619469694444444</v>
      </c>
      <c r="AX156" s="9"/>
      <c r="AY156" s="21">
        <v>0.63522299999999998</v>
      </c>
      <c r="AZ156" s="21">
        <v>27.447900000000001</v>
      </c>
      <c r="BA156" s="21">
        <v>-1.2466400000000001E-2</v>
      </c>
      <c r="BB156" s="21">
        <v>146</v>
      </c>
      <c r="BC156" s="21">
        <v>0.63467399999999996</v>
      </c>
      <c r="BD156">
        <f t="shared" si="34"/>
        <v>15.390617283950617</v>
      </c>
      <c r="BE156">
        <f t="shared" si="35"/>
        <v>9.7764740829629631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0.88973999999999998</v>
      </c>
      <c r="H157" s="21">
        <v>6.7067600000000001</v>
      </c>
      <c r="I157" s="21">
        <v>-1.2445100000000001E-2</v>
      </c>
      <c r="J157" s="21">
        <v>147</v>
      </c>
      <c r="K157" s="21">
        <v>0.88867200000000002</v>
      </c>
      <c r="L157">
        <f t="shared" si="24"/>
        <v>15.36432098765432</v>
      </c>
      <c r="M157">
        <f t="shared" si="25"/>
        <v>13.670250955555554</v>
      </c>
      <c r="N157" s="9"/>
      <c r="O157" s="21">
        <v>0.64025900000000002</v>
      </c>
      <c r="P157" s="21">
        <v>10.1835</v>
      </c>
      <c r="Q157" s="21">
        <v>-1.2442E-2</v>
      </c>
      <c r="R157" s="21">
        <v>147</v>
      </c>
      <c r="S157" s="21">
        <v>0.63961800000000002</v>
      </c>
      <c r="T157">
        <f t="shared" si="26"/>
        <v>15.360493827160493</v>
      </c>
      <c r="U157">
        <f t="shared" si="27"/>
        <v>9.8346944172839503</v>
      </c>
      <c r="X157" s="9"/>
      <c r="Y157" s="21">
        <v>0.88973999999999998</v>
      </c>
      <c r="Z157" s="21">
        <v>15.342000000000001</v>
      </c>
      <c r="AA157" s="21">
        <v>-1.2280299999999999E-2</v>
      </c>
      <c r="AB157" s="21">
        <v>147</v>
      </c>
      <c r="AC157" s="21">
        <v>0.88897700000000002</v>
      </c>
      <c r="AD157">
        <f t="shared" si="28"/>
        <v>15.160864197530863</v>
      </c>
      <c r="AE157">
        <f t="shared" si="29"/>
        <v>13.48922731111111</v>
      </c>
      <c r="AF157" s="9"/>
      <c r="AG157" s="21">
        <v>0.64025900000000002</v>
      </c>
      <c r="AH157" s="21">
        <v>18.8187</v>
      </c>
      <c r="AI157" s="21">
        <v>-1.2457299999999999E-2</v>
      </c>
      <c r="AJ157" s="21">
        <v>147</v>
      </c>
      <c r="AK157" s="21">
        <v>0.63970899999999997</v>
      </c>
      <c r="AL157">
        <f t="shared" si="30"/>
        <v>15.379382716049379</v>
      </c>
      <c r="AM157">
        <f t="shared" si="31"/>
        <v>9.8467881983950605</v>
      </c>
      <c r="AP157" s="9"/>
      <c r="AQ157" s="21">
        <v>0.88973999999999998</v>
      </c>
      <c r="AR157" s="21">
        <v>23.981200000000001</v>
      </c>
      <c r="AS157" s="21">
        <v>-1.2335199999999999E-2</v>
      </c>
      <c r="AT157" s="21">
        <v>147</v>
      </c>
      <c r="AU157" s="21">
        <v>0.88836700000000002</v>
      </c>
      <c r="AV157">
        <f t="shared" si="32"/>
        <v>15.228641975308641</v>
      </c>
      <c r="AW157">
        <f t="shared" si="33"/>
        <v>13.54953191111111</v>
      </c>
      <c r="AX157" s="9"/>
      <c r="AY157" s="21">
        <v>0.64025900000000002</v>
      </c>
      <c r="AZ157" s="21">
        <v>27.457999999999998</v>
      </c>
      <c r="BA157" s="21">
        <v>-1.24542E-2</v>
      </c>
      <c r="BB157" s="21">
        <v>147</v>
      </c>
      <c r="BC157" s="21">
        <v>0.63970899999999997</v>
      </c>
      <c r="BD157">
        <f t="shared" si="34"/>
        <v>15.375555555555556</v>
      </c>
      <c r="BE157">
        <f t="shared" si="35"/>
        <v>9.8443378244444446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0.88470499999999996</v>
      </c>
      <c r="H158" s="21">
        <v>6.7168299999999999</v>
      </c>
      <c r="I158" s="21">
        <v>-1.24481E-2</v>
      </c>
      <c r="J158" s="21">
        <v>148</v>
      </c>
      <c r="K158" s="21">
        <v>0.88439900000000005</v>
      </c>
      <c r="L158">
        <f t="shared" si="24"/>
        <v>15.368024691358023</v>
      </c>
      <c r="M158">
        <f t="shared" si="25"/>
        <v>13.5961682845679</v>
      </c>
      <c r="N158" s="9"/>
      <c r="O158" s="21">
        <v>0.64529400000000003</v>
      </c>
      <c r="P158" s="21">
        <v>10.1936</v>
      </c>
      <c r="Q158" s="21">
        <v>-1.24359E-2</v>
      </c>
      <c r="R158" s="21">
        <v>148</v>
      </c>
      <c r="S158" s="21">
        <v>0.64465300000000003</v>
      </c>
      <c r="T158">
        <f t="shared" si="26"/>
        <v>15.352962962962962</v>
      </c>
      <c r="U158">
        <f t="shared" si="27"/>
        <v>9.9071748822222219</v>
      </c>
      <c r="X158" s="9"/>
      <c r="Y158" s="21">
        <v>0.88470499999999996</v>
      </c>
      <c r="Z158" s="21">
        <v>15.352</v>
      </c>
      <c r="AA158" s="21">
        <v>-1.2289400000000001E-2</v>
      </c>
      <c r="AB158" s="21">
        <v>148</v>
      </c>
      <c r="AC158" s="21">
        <v>0.88409400000000005</v>
      </c>
      <c r="AD158">
        <f t="shared" si="28"/>
        <v>15.172098765432098</v>
      </c>
      <c r="AE158">
        <f t="shared" si="29"/>
        <v>13.422831638271603</v>
      </c>
      <c r="AF158" s="9"/>
      <c r="AG158" s="21">
        <v>0.64529400000000003</v>
      </c>
      <c r="AH158" s="21">
        <v>18.828800000000001</v>
      </c>
      <c r="AI158" s="21">
        <v>-1.2451200000000001E-2</v>
      </c>
      <c r="AJ158" s="21">
        <v>148</v>
      </c>
      <c r="AK158" s="21">
        <v>0.64480599999999999</v>
      </c>
      <c r="AL158">
        <f t="shared" si="30"/>
        <v>15.371851851851853</v>
      </c>
      <c r="AM158">
        <f t="shared" si="31"/>
        <v>9.9193637688888892</v>
      </c>
      <c r="AP158" s="9"/>
      <c r="AQ158" s="21">
        <v>0.88470499999999996</v>
      </c>
      <c r="AR158" s="21">
        <v>23.991299999999999</v>
      </c>
      <c r="AS158" s="21">
        <v>-1.23474E-2</v>
      </c>
      <c r="AT158" s="21">
        <v>148</v>
      </c>
      <c r="AU158" s="21">
        <v>0.88378900000000005</v>
      </c>
      <c r="AV158">
        <f t="shared" si="32"/>
        <v>15.243703703703702</v>
      </c>
      <c r="AW158">
        <f t="shared" si="33"/>
        <v>13.486180885185183</v>
      </c>
      <c r="AX158" s="9"/>
      <c r="AY158" s="21">
        <v>0.64529400000000003</v>
      </c>
      <c r="AZ158" s="21">
        <v>27.468</v>
      </c>
      <c r="BA158" s="21">
        <v>-1.2439E-2</v>
      </c>
      <c r="BB158" s="21">
        <v>148</v>
      </c>
      <c r="BC158" s="21">
        <v>0.64471400000000001</v>
      </c>
      <c r="BD158">
        <f t="shared" si="34"/>
        <v>15.35679012345679</v>
      </c>
      <c r="BE158">
        <f t="shared" si="35"/>
        <v>9.9096445259259269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0.87966900000000003</v>
      </c>
      <c r="H159" s="21">
        <v>6.7268999999999997</v>
      </c>
      <c r="I159" s="21">
        <v>-1.2460300000000001E-2</v>
      </c>
      <c r="J159" s="21">
        <v>149</v>
      </c>
      <c r="K159" s="21">
        <v>0.87860099999999997</v>
      </c>
      <c r="L159">
        <f t="shared" si="24"/>
        <v>15.383086419753086</v>
      </c>
      <c r="M159">
        <f t="shared" si="25"/>
        <v>13.532024247777779</v>
      </c>
      <c r="N159" s="9"/>
      <c r="O159" s="21">
        <v>0.65032999999999996</v>
      </c>
      <c r="P159" s="21">
        <v>10.2037</v>
      </c>
      <c r="Q159" s="21">
        <v>-1.2439E-2</v>
      </c>
      <c r="R159" s="21">
        <v>149</v>
      </c>
      <c r="S159" s="21">
        <v>0.64968899999999996</v>
      </c>
      <c r="T159">
        <f t="shared" si="26"/>
        <v>15.35679012345679</v>
      </c>
      <c r="U159">
        <f t="shared" si="27"/>
        <v>9.9869813209876543</v>
      </c>
      <c r="X159" s="9"/>
      <c r="Y159" s="21">
        <v>0.87966900000000003</v>
      </c>
      <c r="Z159" s="21">
        <v>15.3621</v>
      </c>
      <c r="AA159" s="21">
        <v>-1.22986E-2</v>
      </c>
      <c r="AB159" s="21">
        <v>149</v>
      </c>
      <c r="AC159" s="21">
        <v>0.87921099999999996</v>
      </c>
      <c r="AD159">
        <f t="shared" si="28"/>
        <v>15.183456790123456</v>
      </c>
      <c r="AE159">
        <f t="shared" si="29"/>
        <v>13.356416251111112</v>
      </c>
      <c r="AF159" s="9"/>
      <c r="AG159" s="21">
        <v>0.65032999999999996</v>
      </c>
      <c r="AH159" s="21">
        <v>18.838899999999999</v>
      </c>
      <c r="AI159" s="21">
        <v>-1.2439E-2</v>
      </c>
      <c r="AJ159" s="21">
        <v>149</v>
      </c>
      <c r="AK159" s="21">
        <v>0.64968899999999996</v>
      </c>
      <c r="AL159">
        <f t="shared" si="30"/>
        <v>15.35679012345679</v>
      </c>
      <c r="AM159">
        <f t="shared" si="31"/>
        <v>9.9869813209876543</v>
      </c>
      <c r="AP159" s="9"/>
      <c r="AQ159" s="21">
        <v>0.87966900000000003</v>
      </c>
      <c r="AR159" s="21">
        <v>24.001300000000001</v>
      </c>
      <c r="AS159" s="21">
        <v>-1.2356600000000001E-2</v>
      </c>
      <c r="AT159" s="21">
        <v>149</v>
      </c>
      <c r="AU159" s="21">
        <v>0.87890599999999997</v>
      </c>
      <c r="AV159">
        <f t="shared" si="32"/>
        <v>15.255061728395061</v>
      </c>
      <c r="AW159">
        <f t="shared" si="33"/>
        <v>13.419404895555555</v>
      </c>
      <c r="AX159" s="9"/>
      <c r="AY159" s="21">
        <v>0.65032999999999996</v>
      </c>
      <c r="AZ159" s="21">
        <v>27.478100000000001</v>
      </c>
      <c r="BA159" s="21">
        <v>-1.24329E-2</v>
      </c>
      <c r="BB159" s="21">
        <v>149</v>
      </c>
      <c r="BC159" s="21">
        <v>0.64965799999999996</v>
      </c>
      <c r="BD159">
        <f t="shared" si="34"/>
        <v>15.349259259259259</v>
      </c>
      <c r="BE159">
        <f t="shared" si="35"/>
        <v>9.9820837740740735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0.87463400000000002</v>
      </c>
      <c r="H160" s="21">
        <v>6.7369700000000003</v>
      </c>
      <c r="I160" s="21">
        <v>-1.2478599999999999E-2</v>
      </c>
      <c r="J160" s="21">
        <v>150</v>
      </c>
      <c r="K160" s="21">
        <v>0.87371799999999999</v>
      </c>
      <c r="L160">
        <f t="shared" si="24"/>
        <v>15.405679012345677</v>
      </c>
      <c r="M160">
        <f t="shared" si="25"/>
        <v>13.47433065728395</v>
      </c>
      <c r="N160" s="9"/>
      <c r="O160" s="21">
        <v>0.65536499999999998</v>
      </c>
      <c r="P160" s="21">
        <v>10.213699999999999</v>
      </c>
      <c r="Q160" s="21">
        <v>-1.24329E-2</v>
      </c>
      <c r="R160" s="21">
        <v>150</v>
      </c>
      <c r="S160" s="21">
        <v>0.65484600000000004</v>
      </c>
      <c r="T160">
        <f t="shared" si="26"/>
        <v>15.349259259259259</v>
      </c>
      <c r="U160">
        <f t="shared" si="27"/>
        <v>10.059367294444444</v>
      </c>
      <c r="X160" s="9"/>
      <c r="Y160" s="21">
        <v>0.87463400000000002</v>
      </c>
      <c r="Z160" s="21">
        <v>15.372199999999999</v>
      </c>
      <c r="AA160" s="21">
        <v>-1.23138E-2</v>
      </c>
      <c r="AB160" s="21">
        <v>150</v>
      </c>
      <c r="AC160" s="21">
        <v>0.87341299999999999</v>
      </c>
      <c r="AD160">
        <f t="shared" si="28"/>
        <v>15.202222222222222</v>
      </c>
      <c r="AE160">
        <f t="shared" si="29"/>
        <v>13.29638043111111</v>
      </c>
      <c r="AF160" s="9"/>
      <c r="AG160" s="21">
        <v>0.65536499999999998</v>
      </c>
      <c r="AH160" s="21">
        <v>18.849</v>
      </c>
      <c r="AI160" s="21">
        <v>-1.24329E-2</v>
      </c>
      <c r="AJ160" s="21">
        <v>150</v>
      </c>
      <c r="AK160" s="21">
        <v>0.65472399999999997</v>
      </c>
      <c r="AL160">
        <f t="shared" si="30"/>
        <v>15.349259259259259</v>
      </c>
      <c r="AM160">
        <f t="shared" si="31"/>
        <v>10.059367294444444</v>
      </c>
      <c r="AP160" s="9"/>
      <c r="AQ160" s="21">
        <v>0.87463400000000002</v>
      </c>
      <c r="AR160" s="21">
        <v>24.011399999999998</v>
      </c>
      <c r="AS160" s="21">
        <v>-1.2371800000000001E-2</v>
      </c>
      <c r="AT160" s="21">
        <v>150</v>
      </c>
      <c r="AU160" s="21">
        <v>0.87341299999999999</v>
      </c>
      <c r="AV160">
        <f t="shared" si="32"/>
        <v>15.273827160493827</v>
      </c>
      <c r="AW160">
        <f t="shared" si="33"/>
        <v>13.359008544691358</v>
      </c>
      <c r="AX160" s="9"/>
      <c r="AY160" s="21">
        <v>0.65536499999999998</v>
      </c>
      <c r="AZ160" s="21">
        <v>27.488199999999999</v>
      </c>
      <c r="BA160" s="21">
        <v>-1.24329E-2</v>
      </c>
      <c r="BB160" s="21">
        <v>150</v>
      </c>
      <c r="BC160" s="21">
        <v>0.65484600000000004</v>
      </c>
      <c r="BD160">
        <f t="shared" si="34"/>
        <v>15.349259259259259</v>
      </c>
      <c r="BE160">
        <f t="shared" si="35"/>
        <v>10.059367294444444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0.86959799999999998</v>
      </c>
      <c r="H161" s="21">
        <v>6.7470400000000001</v>
      </c>
      <c r="I161" s="21">
        <v>-1.25031E-2</v>
      </c>
      <c r="J161" s="21">
        <v>151</v>
      </c>
      <c r="K161" s="21">
        <v>0.86853000000000002</v>
      </c>
      <c r="L161">
        <f t="shared" si="24"/>
        <v>15.435925925925924</v>
      </c>
      <c r="M161">
        <f t="shared" si="25"/>
        <v>13.423050313333331</v>
      </c>
      <c r="N161" s="9"/>
      <c r="O161" s="21">
        <v>0.66039999999999999</v>
      </c>
      <c r="P161" s="21">
        <v>10.223800000000001</v>
      </c>
      <c r="Q161" s="21">
        <v>-1.24268E-2</v>
      </c>
      <c r="R161" s="21">
        <v>151</v>
      </c>
      <c r="S161" s="21">
        <v>0.65982099999999999</v>
      </c>
      <c r="T161">
        <f t="shared" si="26"/>
        <v>15.341728395061727</v>
      </c>
      <c r="U161">
        <f t="shared" si="27"/>
        <v>10.131677432098764</v>
      </c>
      <c r="X161" s="9"/>
      <c r="Y161" s="21">
        <v>0.86959799999999998</v>
      </c>
      <c r="Z161" s="21">
        <v>15.382300000000001</v>
      </c>
      <c r="AA161" s="21">
        <v>-1.2329100000000001E-2</v>
      </c>
      <c r="AB161" s="21">
        <v>151</v>
      </c>
      <c r="AC161" s="21">
        <v>0.86883500000000002</v>
      </c>
      <c r="AD161">
        <f t="shared" si="28"/>
        <v>15.22111111111111</v>
      </c>
      <c r="AE161">
        <f t="shared" si="29"/>
        <v>13.236247779999999</v>
      </c>
      <c r="AF161" s="9"/>
      <c r="AG161" s="21">
        <v>0.66039999999999999</v>
      </c>
      <c r="AH161" s="21">
        <v>18.859000000000002</v>
      </c>
      <c r="AI161" s="21">
        <v>-1.24207E-2</v>
      </c>
      <c r="AJ161" s="21">
        <v>151</v>
      </c>
      <c r="AK161" s="21">
        <v>0.65978999999999999</v>
      </c>
      <c r="AL161">
        <f t="shared" si="30"/>
        <v>15.334197530864195</v>
      </c>
      <c r="AM161">
        <f t="shared" si="31"/>
        <v>10.126704049382715</v>
      </c>
      <c r="AP161" s="9"/>
      <c r="AQ161" s="21">
        <v>0.86959799999999998</v>
      </c>
      <c r="AR161" s="21">
        <v>24.0215</v>
      </c>
      <c r="AS161" s="21">
        <v>-1.2383999999999999E-2</v>
      </c>
      <c r="AT161" s="21">
        <v>151</v>
      </c>
      <c r="AU161" s="21">
        <v>0.86883500000000002</v>
      </c>
      <c r="AV161">
        <f t="shared" si="32"/>
        <v>15.288888888888886</v>
      </c>
      <c r="AW161">
        <f t="shared" si="33"/>
        <v>13.295187199999997</v>
      </c>
      <c r="AX161" s="9"/>
      <c r="AY161" s="21">
        <v>0.66039999999999999</v>
      </c>
      <c r="AZ161" s="21">
        <v>27.498200000000001</v>
      </c>
      <c r="BA161" s="21">
        <v>-1.24359E-2</v>
      </c>
      <c r="BB161" s="21">
        <v>151</v>
      </c>
      <c r="BC161" s="21">
        <v>0.65994299999999995</v>
      </c>
      <c r="BD161">
        <f t="shared" si="34"/>
        <v>15.352962962962962</v>
      </c>
      <c r="BE161">
        <f t="shared" si="35"/>
        <v>10.13909674074074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0.86456299999999997</v>
      </c>
      <c r="H162" s="21">
        <v>6.7571199999999996</v>
      </c>
      <c r="I162" s="21">
        <v>-1.25092E-2</v>
      </c>
      <c r="J162" s="21">
        <v>152</v>
      </c>
      <c r="K162" s="21">
        <v>0.86364700000000005</v>
      </c>
      <c r="L162">
        <f t="shared" si="24"/>
        <v>15.443456790123456</v>
      </c>
      <c r="M162">
        <f t="shared" si="25"/>
        <v>13.351841332839506</v>
      </c>
      <c r="N162" s="9"/>
      <c r="O162" s="21">
        <v>0.66543600000000003</v>
      </c>
      <c r="P162" s="21">
        <v>10.2339</v>
      </c>
      <c r="Q162" s="21">
        <v>-1.24207E-2</v>
      </c>
      <c r="R162" s="21">
        <v>152</v>
      </c>
      <c r="S162" s="21">
        <v>0.664856</v>
      </c>
      <c r="T162">
        <f t="shared" si="26"/>
        <v>15.334197530864195</v>
      </c>
      <c r="U162">
        <f t="shared" si="27"/>
        <v>10.203927068148147</v>
      </c>
      <c r="X162" s="9"/>
      <c r="Y162" s="21">
        <v>0.86456299999999997</v>
      </c>
      <c r="Z162" s="21">
        <v>15.392300000000001</v>
      </c>
      <c r="AA162" s="21">
        <v>-1.2335199999999999E-2</v>
      </c>
      <c r="AB162" s="21">
        <v>152</v>
      </c>
      <c r="AC162" s="21">
        <v>0.86395299999999997</v>
      </c>
      <c r="AD162">
        <f t="shared" si="28"/>
        <v>15.228641975308641</v>
      </c>
      <c r="AE162">
        <f t="shared" si="29"/>
        <v>13.166120392098764</v>
      </c>
      <c r="AF162" s="9"/>
      <c r="AG162" s="21">
        <v>0.66543600000000003</v>
      </c>
      <c r="AH162" s="21">
        <v>18.8691</v>
      </c>
      <c r="AI162" s="21">
        <v>-1.2411500000000001E-2</v>
      </c>
      <c r="AJ162" s="21">
        <v>152</v>
      </c>
      <c r="AK162" s="21">
        <v>0.664856</v>
      </c>
      <c r="AL162">
        <f t="shared" si="30"/>
        <v>15.322839506172839</v>
      </c>
      <c r="AM162">
        <f t="shared" si="31"/>
        <v>10.196369029629629</v>
      </c>
      <c r="AP162" s="9"/>
      <c r="AQ162" s="21">
        <v>0.86456299999999997</v>
      </c>
      <c r="AR162" s="21">
        <v>24.031500000000001</v>
      </c>
      <c r="AS162" s="21">
        <v>-1.23962E-2</v>
      </c>
      <c r="AT162" s="21">
        <v>152</v>
      </c>
      <c r="AU162" s="21">
        <v>0.86364700000000005</v>
      </c>
      <c r="AV162">
        <f t="shared" si="32"/>
        <v>15.303950617283951</v>
      </c>
      <c r="AW162">
        <f t="shared" si="33"/>
        <v>13.231229457530864</v>
      </c>
      <c r="AX162" s="9"/>
      <c r="AY162" s="21">
        <v>0.66543600000000003</v>
      </c>
      <c r="AZ162" s="21">
        <v>27.508299999999998</v>
      </c>
      <c r="BA162" s="21">
        <v>-1.2439E-2</v>
      </c>
      <c r="BB162" s="21">
        <v>152</v>
      </c>
      <c r="BC162" s="21">
        <v>0.664856</v>
      </c>
      <c r="BD162">
        <f t="shared" si="34"/>
        <v>15.35679012345679</v>
      </c>
      <c r="BE162">
        <f t="shared" si="35"/>
        <v>10.218960992592592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0.85952799999999996</v>
      </c>
      <c r="H163" s="21">
        <v>6.7671900000000003</v>
      </c>
      <c r="I163" s="21">
        <v>-1.25153E-2</v>
      </c>
      <c r="J163" s="21">
        <v>153</v>
      </c>
      <c r="K163" s="21">
        <v>0.858765</v>
      </c>
      <c r="L163">
        <f t="shared" si="24"/>
        <v>15.450987654320988</v>
      </c>
      <c r="M163">
        <f t="shared" si="25"/>
        <v>13.280556516543209</v>
      </c>
      <c r="N163" s="9"/>
      <c r="O163" s="21">
        <v>0.67047100000000004</v>
      </c>
      <c r="P163" s="21">
        <v>10.244</v>
      </c>
      <c r="Q163" s="21">
        <v>-1.24054E-2</v>
      </c>
      <c r="R163" s="21">
        <v>153</v>
      </c>
      <c r="S163" s="21">
        <v>0.66986100000000004</v>
      </c>
      <c r="T163">
        <f t="shared" si="26"/>
        <v>15.315308641975308</v>
      </c>
      <c r="U163">
        <f t="shared" si="27"/>
        <v>10.268470300493828</v>
      </c>
      <c r="X163" s="9"/>
      <c r="Y163" s="21">
        <v>0.85952799999999996</v>
      </c>
      <c r="Z163" s="21">
        <v>15.4024</v>
      </c>
      <c r="AA163" s="21">
        <v>-1.23383E-2</v>
      </c>
      <c r="AB163" s="21">
        <v>153</v>
      </c>
      <c r="AC163" s="21">
        <v>0.858765</v>
      </c>
      <c r="AD163">
        <f t="shared" si="28"/>
        <v>15.232469135802468</v>
      </c>
      <c r="AE163">
        <f t="shared" si="29"/>
        <v>13.092733731358024</v>
      </c>
      <c r="AF163" s="9"/>
      <c r="AG163" s="21">
        <v>0.67047100000000004</v>
      </c>
      <c r="AH163" s="21">
        <v>18.879200000000001</v>
      </c>
      <c r="AI163" s="21">
        <v>-1.23993E-2</v>
      </c>
      <c r="AJ163" s="21">
        <v>153</v>
      </c>
      <c r="AK163" s="21">
        <v>0.66989100000000001</v>
      </c>
      <c r="AL163">
        <f t="shared" si="30"/>
        <v>15.307777777777778</v>
      </c>
      <c r="AM163">
        <f t="shared" si="31"/>
        <v>10.263421074444445</v>
      </c>
      <c r="AP163" s="9"/>
      <c r="AQ163" s="21">
        <v>0.85952799999999996</v>
      </c>
      <c r="AR163" s="21">
        <v>24.041599999999999</v>
      </c>
      <c r="AS163" s="21">
        <v>-1.2411500000000001E-2</v>
      </c>
      <c r="AT163" s="21">
        <v>153</v>
      </c>
      <c r="AU163" s="21">
        <v>0.858765</v>
      </c>
      <c r="AV163">
        <f t="shared" si="32"/>
        <v>15.322839506172839</v>
      </c>
      <c r="AW163">
        <f t="shared" si="33"/>
        <v>13.170409595061727</v>
      </c>
      <c r="AX163" s="9"/>
      <c r="AY163" s="21">
        <v>0.67047100000000004</v>
      </c>
      <c r="AZ163" s="21">
        <v>27.5184</v>
      </c>
      <c r="BA163" s="21">
        <v>-1.2442E-2</v>
      </c>
      <c r="BB163" s="21">
        <v>153</v>
      </c>
      <c r="BC163" s="21">
        <v>0.66970799999999997</v>
      </c>
      <c r="BD163">
        <f t="shared" si="34"/>
        <v>15.360493827160493</v>
      </c>
      <c r="BE163">
        <f t="shared" si="35"/>
        <v>10.298765656790124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0.85449200000000003</v>
      </c>
      <c r="H164" s="21">
        <v>6.7772600000000001</v>
      </c>
      <c r="I164" s="21">
        <v>-1.25305E-2</v>
      </c>
      <c r="J164" s="21">
        <v>154</v>
      </c>
      <c r="K164" s="21">
        <v>0.85388200000000003</v>
      </c>
      <c r="L164">
        <f t="shared" si="24"/>
        <v>15.469753086419752</v>
      </c>
      <c r="M164">
        <f t="shared" si="25"/>
        <v>13.218780254320988</v>
      </c>
      <c r="N164" s="9"/>
      <c r="O164" s="21">
        <v>0.67550699999999997</v>
      </c>
      <c r="P164" s="21">
        <v>10.254</v>
      </c>
      <c r="Q164" s="21">
        <v>-1.24023E-2</v>
      </c>
      <c r="R164" s="21">
        <v>154</v>
      </c>
      <c r="S164" s="21">
        <v>0.67474400000000001</v>
      </c>
      <c r="T164">
        <f t="shared" si="26"/>
        <v>15.311481481481479</v>
      </c>
      <c r="U164">
        <f t="shared" si="27"/>
        <v>10.343012921111109</v>
      </c>
      <c r="X164" s="9"/>
      <c r="Y164" s="21">
        <v>0.85449200000000003</v>
      </c>
      <c r="Z164" s="21">
        <v>15.4125</v>
      </c>
      <c r="AA164" s="21">
        <v>-1.2335199999999999E-2</v>
      </c>
      <c r="AB164" s="21">
        <v>154</v>
      </c>
      <c r="AC164" s="21">
        <v>0.85357700000000003</v>
      </c>
      <c r="AD164">
        <f t="shared" si="28"/>
        <v>15.228641975308641</v>
      </c>
      <c r="AE164">
        <f t="shared" si="29"/>
        <v>13.012752738765432</v>
      </c>
      <c r="AF164" s="9"/>
      <c r="AG164" s="21">
        <v>0.67550699999999997</v>
      </c>
      <c r="AH164" s="21">
        <v>18.889199999999999</v>
      </c>
      <c r="AI164" s="21">
        <v>-1.23871E-2</v>
      </c>
      <c r="AJ164" s="21">
        <v>154</v>
      </c>
      <c r="AK164" s="21">
        <v>0.67477399999999998</v>
      </c>
      <c r="AL164">
        <f t="shared" si="30"/>
        <v>15.292716049382715</v>
      </c>
      <c r="AM164">
        <f t="shared" si="31"/>
        <v>10.330336740370369</v>
      </c>
      <c r="AP164" s="9"/>
      <c r="AQ164" s="21">
        <v>0.85449200000000003</v>
      </c>
      <c r="AR164" s="21">
        <v>24.0517</v>
      </c>
      <c r="AS164" s="21">
        <v>-1.2423699999999999E-2</v>
      </c>
      <c r="AT164" s="21">
        <v>154</v>
      </c>
      <c r="AU164" s="21">
        <v>0.85388200000000003</v>
      </c>
      <c r="AV164">
        <f t="shared" si="32"/>
        <v>15.3379012345679</v>
      </c>
      <c r="AW164">
        <f t="shared" si="33"/>
        <v>13.106113901728394</v>
      </c>
      <c r="AX164" s="9"/>
      <c r="AY164" s="21">
        <v>0.67550699999999997</v>
      </c>
      <c r="AZ164" s="21">
        <v>27.528500000000001</v>
      </c>
      <c r="BA164" s="21">
        <v>-1.24329E-2</v>
      </c>
      <c r="BB164" s="21">
        <v>154</v>
      </c>
      <c r="BC164" s="21">
        <v>0.67483499999999996</v>
      </c>
      <c r="BD164">
        <f t="shared" si="34"/>
        <v>15.349259259259259</v>
      </c>
      <c r="BE164">
        <f t="shared" si="35"/>
        <v>10.368532074444444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0.84945700000000002</v>
      </c>
      <c r="H165" s="21">
        <v>6.7873299999999999</v>
      </c>
      <c r="I165" s="21">
        <v>-1.25641E-2</v>
      </c>
      <c r="J165" s="21">
        <v>155</v>
      </c>
      <c r="K165" s="21">
        <v>0.84869399999999995</v>
      </c>
      <c r="L165">
        <f t="shared" si="24"/>
        <v>15.511234567901234</v>
      </c>
      <c r="M165">
        <f t="shared" si="25"/>
        <v>13.176126782345678</v>
      </c>
      <c r="N165" s="9"/>
      <c r="O165" s="21">
        <v>0.68054199999999998</v>
      </c>
      <c r="P165" s="21">
        <v>10.264099999999999</v>
      </c>
      <c r="Q165" s="21">
        <v>-1.2411500000000001E-2</v>
      </c>
      <c r="R165" s="21">
        <v>155</v>
      </c>
      <c r="S165" s="21">
        <v>0.679871</v>
      </c>
      <c r="T165">
        <f t="shared" si="26"/>
        <v>15.322839506172839</v>
      </c>
      <c r="U165">
        <f t="shared" si="27"/>
        <v>10.427835843209875</v>
      </c>
      <c r="X165" s="9"/>
      <c r="Y165" s="21">
        <v>0.84945700000000002</v>
      </c>
      <c r="Z165" s="21">
        <v>15.422499999999999</v>
      </c>
      <c r="AA165" s="21">
        <v>-1.23383E-2</v>
      </c>
      <c r="AB165" s="21">
        <v>155</v>
      </c>
      <c r="AC165" s="21">
        <v>0.84838899999999995</v>
      </c>
      <c r="AD165">
        <f t="shared" si="28"/>
        <v>15.232469135802468</v>
      </c>
      <c r="AE165">
        <f t="shared" si="29"/>
        <v>12.939327534691357</v>
      </c>
      <c r="AF165" s="9"/>
      <c r="AG165" s="21">
        <v>0.68054199999999998</v>
      </c>
      <c r="AH165" s="21">
        <v>18.8993</v>
      </c>
      <c r="AI165" s="21">
        <v>-1.2371800000000001E-2</v>
      </c>
      <c r="AJ165" s="21">
        <v>155</v>
      </c>
      <c r="AK165" s="21">
        <v>0.679871</v>
      </c>
      <c r="AL165">
        <f t="shared" si="30"/>
        <v>15.273827160493827</v>
      </c>
      <c r="AM165">
        <f t="shared" si="31"/>
        <v>10.39448088345679</v>
      </c>
      <c r="AP165" s="9"/>
      <c r="AQ165" s="21">
        <v>0.84945700000000002</v>
      </c>
      <c r="AR165" s="21">
        <v>24.061800000000002</v>
      </c>
      <c r="AS165" s="21">
        <v>-1.24359E-2</v>
      </c>
      <c r="AT165" s="21">
        <v>155</v>
      </c>
      <c r="AU165" s="21">
        <v>0.84808300000000003</v>
      </c>
      <c r="AV165">
        <f t="shared" si="32"/>
        <v>15.352962962962962</v>
      </c>
      <c r="AW165">
        <f t="shared" si="33"/>
        <v>13.04168185962963</v>
      </c>
      <c r="AX165" s="9"/>
      <c r="AY165" s="21">
        <v>0.68054199999999998</v>
      </c>
      <c r="AZ165" s="21">
        <v>27.538499999999999</v>
      </c>
      <c r="BA165" s="21">
        <v>-1.24268E-2</v>
      </c>
      <c r="BB165" s="21">
        <v>155</v>
      </c>
      <c r="BC165" s="21">
        <v>0.679871</v>
      </c>
      <c r="BD165">
        <f t="shared" si="34"/>
        <v>15.341728395061727</v>
      </c>
      <c r="BE165">
        <f t="shared" si="35"/>
        <v>10.440690525432098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0.84442099999999998</v>
      </c>
      <c r="H166" s="21">
        <v>6.7973999999999997</v>
      </c>
      <c r="I166" s="21">
        <v>-1.25916E-2</v>
      </c>
      <c r="J166" s="21">
        <v>156</v>
      </c>
      <c r="K166" s="21">
        <v>0.84381099999999998</v>
      </c>
      <c r="L166">
        <f t="shared" si="24"/>
        <v>15.545185185185185</v>
      </c>
      <c r="M166">
        <f t="shared" si="25"/>
        <v>13.126680819259258</v>
      </c>
      <c r="N166" s="9"/>
      <c r="O166" s="21">
        <v>0.68557699999999999</v>
      </c>
      <c r="P166" s="21">
        <v>10.2742</v>
      </c>
      <c r="Q166" s="21">
        <v>-1.2411500000000001E-2</v>
      </c>
      <c r="R166" s="21">
        <v>156</v>
      </c>
      <c r="S166" s="21">
        <v>0.68493700000000002</v>
      </c>
      <c r="T166">
        <f t="shared" si="26"/>
        <v>15.322839506172839</v>
      </c>
      <c r="U166">
        <f t="shared" si="27"/>
        <v>10.504986340123455</v>
      </c>
      <c r="X166" s="9"/>
      <c r="Y166" s="21">
        <v>0.84442099999999998</v>
      </c>
      <c r="Z166" s="21">
        <v>15.432600000000001</v>
      </c>
      <c r="AA166" s="21">
        <v>-1.2341299999999999E-2</v>
      </c>
      <c r="AB166" s="21">
        <v>156</v>
      </c>
      <c r="AC166" s="21">
        <v>0.84350599999999998</v>
      </c>
      <c r="AD166">
        <f t="shared" si="28"/>
        <v>15.236172839506171</v>
      </c>
      <c r="AE166">
        <f t="shared" si="29"/>
        <v>12.86574430530864</v>
      </c>
      <c r="AF166" s="9"/>
      <c r="AG166" s="21">
        <v>0.68557699999999999</v>
      </c>
      <c r="AH166" s="21">
        <v>18.909400000000002</v>
      </c>
      <c r="AI166" s="21">
        <v>-1.2368799999999999E-2</v>
      </c>
      <c r="AJ166" s="21">
        <v>156</v>
      </c>
      <c r="AK166" s="21">
        <v>0.68496699999999999</v>
      </c>
      <c r="AL166">
        <f t="shared" si="30"/>
        <v>15.270123456790122</v>
      </c>
      <c r="AM166">
        <f t="shared" si="31"/>
        <v>10.468845429135801</v>
      </c>
      <c r="AP166" s="9"/>
      <c r="AQ166" s="21">
        <v>0.84442099999999998</v>
      </c>
      <c r="AR166" s="21">
        <v>24.0718</v>
      </c>
      <c r="AS166" s="21">
        <v>-1.2442E-2</v>
      </c>
      <c r="AT166" s="21">
        <v>156</v>
      </c>
      <c r="AU166" s="21">
        <v>0.84320099999999998</v>
      </c>
      <c r="AV166">
        <f t="shared" si="32"/>
        <v>15.360493827160493</v>
      </c>
      <c r="AW166">
        <f t="shared" si="33"/>
        <v>12.970723558024691</v>
      </c>
      <c r="AX166" s="9"/>
      <c r="AY166" s="21">
        <v>0.68557699999999999</v>
      </c>
      <c r="AZ166" s="21">
        <v>27.5486</v>
      </c>
      <c r="BA166" s="21">
        <v>-1.2417600000000001E-2</v>
      </c>
      <c r="BB166" s="21">
        <v>156</v>
      </c>
      <c r="BC166" s="21">
        <v>0.68490600000000001</v>
      </c>
      <c r="BD166">
        <f t="shared" si="34"/>
        <v>15.330370370370371</v>
      </c>
      <c r="BE166">
        <f t="shared" si="35"/>
        <v>10.510149327407408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0.83938599999999997</v>
      </c>
      <c r="H167" s="21">
        <v>6.8074700000000004</v>
      </c>
      <c r="I167" s="21">
        <v>-1.2619E-2</v>
      </c>
      <c r="J167" s="21">
        <v>157</v>
      </c>
      <c r="K167" s="21">
        <v>0.83892800000000001</v>
      </c>
      <c r="L167">
        <f t="shared" si="24"/>
        <v>15.579012345679011</v>
      </c>
      <c r="M167">
        <f t="shared" si="25"/>
        <v>13.076804856790122</v>
      </c>
      <c r="N167" s="9"/>
      <c r="O167" s="21">
        <v>0.69061300000000003</v>
      </c>
      <c r="P167" s="21">
        <v>10.2842</v>
      </c>
      <c r="Q167" s="21">
        <v>-1.24084E-2</v>
      </c>
      <c r="R167" s="21">
        <v>157</v>
      </c>
      <c r="S167" s="21">
        <v>0.68997200000000003</v>
      </c>
      <c r="T167">
        <f t="shared" si="26"/>
        <v>15.319012345679011</v>
      </c>
      <c r="U167">
        <f t="shared" si="27"/>
        <v>10.57950907308642</v>
      </c>
      <c r="X167" s="9"/>
      <c r="Y167" s="21">
        <v>0.83938599999999997</v>
      </c>
      <c r="Z167" s="21">
        <v>15.4427</v>
      </c>
      <c r="AA167" s="21">
        <v>-1.23505E-2</v>
      </c>
      <c r="AB167" s="21">
        <v>157</v>
      </c>
      <c r="AC167" s="21">
        <v>0.83831800000000001</v>
      </c>
      <c r="AD167">
        <f t="shared" si="28"/>
        <v>15.247530864197531</v>
      </c>
      <c r="AE167">
        <f t="shared" si="29"/>
        <v>12.798563941975308</v>
      </c>
      <c r="AF167" s="9"/>
      <c r="AG167" s="21">
        <v>0.69061300000000003</v>
      </c>
      <c r="AH167" s="21">
        <v>18.919499999999999</v>
      </c>
      <c r="AI167" s="21">
        <v>-1.2368799999999999E-2</v>
      </c>
      <c r="AJ167" s="21">
        <v>157</v>
      </c>
      <c r="AK167" s="21">
        <v>0.68997200000000003</v>
      </c>
      <c r="AL167">
        <f t="shared" si="30"/>
        <v>15.270123456790122</v>
      </c>
      <c r="AM167">
        <f t="shared" si="31"/>
        <v>10.545745770864198</v>
      </c>
      <c r="AP167" s="9"/>
      <c r="AQ167" s="21">
        <v>0.83938599999999997</v>
      </c>
      <c r="AR167" s="21">
        <v>24.081900000000001</v>
      </c>
      <c r="AS167" s="21">
        <v>-1.2451200000000001E-2</v>
      </c>
      <c r="AT167" s="21">
        <v>157</v>
      </c>
      <c r="AU167" s="21">
        <v>0.83862300000000001</v>
      </c>
      <c r="AV167">
        <f t="shared" si="32"/>
        <v>15.371851851851853</v>
      </c>
      <c r="AW167">
        <f t="shared" si="33"/>
        <v>12.902917238518519</v>
      </c>
      <c r="AX167" s="9"/>
      <c r="AY167" s="21">
        <v>0.69061300000000003</v>
      </c>
      <c r="AZ167" s="21">
        <v>27.558700000000002</v>
      </c>
      <c r="BA167" s="21">
        <v>-1.24146E-2</v>
      </c>
      <c r="BB167" s="21">
        <v>157</v>
      </c>
      <c r="BC167" s="21">
        <v>0.690002</v>
      </c>
      <c r="BD167">
        <f t="shared" si="34"/>
        <v>15.326666666666666</v>
      </c>
      <c r="BE167">
        <f t="shared" si="35"/>
        <v>10.584795246666667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0.83435099999999995</v>
      </c>
      <c r="H168" s="21">
        <v>6.8175400000000002</v>
      </c>
      <c r="I168" s="21">
        <v>-1.2622100000000001E-2</v>
      </c>
      <c r="J168" s="21">
        <v>158</v>
      </c>
      <c r="K168" s="21">
        <v>0.83343500000000004</v>
      </c>
      <c r="L168">
        <f t="shared" si="24"/>
        <v>15.582839506172839</v>
      </c>
      <c r="M168">
        <f t="shared" si="25"/>
        <v>13.001557724814813</v>
      </c>
      <c r="N168" s="9"/>
      <c r="O168" s="21">
        <v>0.69564800000000004</v>
      </c>
      <c r="P168" s="21">
        <v>10.2943</v>
      </c>
      <c r="Q168" s="21">
        <v>-1.23962E-2</v>
      </c>
      <c r="R168" s="21">
        <v>158</v>
      </c>
      <c r="S168" s="21">
        <v>0.69497699999999996</v>
      </c>
      <c r="T168">
        <f t="shared" si="26"/>
        <v>15.303950617283951</v>
      </c>
      <c r="U168">
        <f t="shared" si="27"/>
        <v>10.646162639012346</v>
      </c>
      <c r="X168" s="9"/>
      <c r="Y168" s="21">
        <v>0.83435099999999995</v>
      </c>
      <c r="Z168" s="21">
        <v>15.4527</v>
      </c>
      <c r="AA168" s="21">
        <v>-1.2362700000000001E-2</v>
      </c>
      <c r="AB168" s="21">
        <v>158</v>
      </c>
      <c r="AC168" s="21">
        <v>0.83343500000000004</v>
      </c>
      <c r="AD168">
        <f t="shared" si="28"/>
        <v>15.262592592592593</v>
      </c>
      <c r="AE168">
        <f t="shared" si="29"/>
        <v>12.734359392222222</v>
      </c>
      <c r="AF168" s="9"/>
      <c r="AG168" s="21">
        <v>0.69564800000000004</v>
      </c>
      <c r="AH168" s="21">
        <v>18.929500000000001</v>
      </c>
      <c r="AI168" s="21">
        <v>-1.2368799999999999E-2</v>
      </c>
      <c r="AJ168" s="21">
        <v>158</v>
      </c>
      <c r="AK168" s="21">
        <v>0.69497699999999996</v>
      </c>
      <c r="AL168">
        <f t="shared" si="30"/>
        <v>15.270123456790122</v>
      </c>
      <c r="AM168">
        <f t="shared" si="31"/>
        <v>10.622630842469135</v>
      </c>
      <c r="AP168" s="9"/>
      <c r="AQ168" s="21">
        <v>0.83435099999999995</v>
      </c>
      <c r="AR168" s="21">
        <v>24.091999999999999</v>
      </c>
      <c r="AS168" s="21">
        <v>-1.2460300000000001E-2</v>
      </c>
      <c r="AT168" s="21">
        <v>158</v>
      </c>
      <c r="AU168" s="21">
        <v>0.83343500000000004</v>
      </c>
      <c r="AV168">
        <f t="shared" si="32"/>
        <v>15.383086419753086</v>
      </c>
      <c r="AW168">
        <f t="shared" si="33"/>
        <v>12.834893537407407</v>
      </c>
      <c r="AX168" s="9"/>
      <c r="AY168" s="21">
        <v>0.69564800000000004</v>
      </c>
      <c r="AZ168" s="21">
        <v>27.5687</v>
      </c>
      <c r="BA168" s="21">
        <v>-1.24054E-2</v>
      </c>
      <c r="BB168" s="21">
        <v>158</v>
      </c>
      <c r="BC168" s="21">
        <v>0.69509900000000002</v>
      </c>
      <c r="BD168">
        <f t="shared" si="34"/>
        <v>15.315308641975308</v>
      </c>
      <c r="BE168">
        <f t="shared" si="35"/>
        <v>10.654063826172839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0.82931500000000002</v>
      </c>
      <c r="H169" s="21">
        <v>6.82761</v>
      </c>
      <c r="I169" s="21">
        <v>-1.26251E-2</v>
      </c>
      <c r="J169" s="21">
        <v>159</v>
      </c>
      <c r="K169" s="21">
        <v>0.82855199999999996</v>
      </c>
      <c r="L169">
        <f t="shared" si="24"/>
        <v>15.586543209876544</v>
      </c>
      <c r="M169">
        <f t="shared" si="25"/>
        <v>12.926154082098765</v>
      </c>
      <c r="N169" s="9"/>
      <c r="O169" s="21">
        <v>0.70068399999999997</v>
      </c>
      <c r="P169" s="21">
        <v>10.304399999999999</v>
      </c>
      <c r="Q169" s="21">
        <v>-1.2383999999999999E-2</v>
      </c>
      <c r="R169" s="21">
        <v>159</v>
      </c>
      <c r="S169" s="21">
        <v>0.69998199999999999</v>
      </c>
      <c r="T169">
        <f t="shared" si="26"/>
        <v>15.288888888888886</v>
      </c>
      <c r="U169">
        <f t="shared" si="27"/>
        <v>10.712679822222221</v>
      </c>
      <c r="X169" s="9"/>
      <c r="Y169" s="21">
        <v>0.82931500000000002</v>
      </c>
      <c r="Z169" s="21">
        <v>15.4628</v>
      </c>
      <c r="AA169" s="21">
        <v>-1.2374899999999999E-2</v>
      </c>
      <c r="AB169" s="21">
        <v>159</v>
      </c>
      <c r="AC169" s="21">
        <v>0.82855199999999996</v>
      </c>
      <c r="AD169">
        <f t="shared" si="28"/>
        <v>15.277654320987653</v>
      </c>
      <c r="AE169">
        <f t="shared" si="29"/>
        <v>12.669987893209875</v>
      </c>
      <c r="AF169" s="9"/>
      <c r="AG169" s="21">
        <v>0.70068399999999997</v>
      </c>
      <c r="AH169" s="21">
        <v>18.939599999999999</v>
      </c>
      <c r="AI169" s="21">
        <v>-1.23657E-2</v>
      </c>
      <c r="AJ169" s="21">
        <v>159</v>
      </c>
      <c r="AK169" s="21">
        <v>0.70013400000000003</v>
      </c>
      <c r="AL169">
        <f t="shared" si="30"/>
        <v>15.266296296296295</v>
      </c>
      <c r="AM169">
        <f t="shared" si="31"/>
        <v>10.696849554074072</v>
      </c>
      <c r="AP169" s="9"/>
      <c r="AQ169" s="21">
        <v>0.82931500000000002</v>
      </c>
      <c r="AR169" s="21">
        <v>24.102</v>
      </c>
      <c r="AS169" s="21">
        <v>-1.2463399999999999E-2</v>
      </c>
      <c r="AT169" s="21">
        <v>159</v>
      </c>
      <c r="AU169" s="21">
        <v>0.82794199999999996</v>
      </c>
      <c r="AV169">
        <f t="shared" si="32"/>
        <v>15.386913580246912</v>
      </c>
      <c r="AW169">
        <f t="shared" si="33"/>
        <v>12.760598235802467</v>
      </c>
      <c r="AX169" s="9"/>
      <c r="AY169" s="21">
        <v>0.70068399999999997</v>
      </c>
      <c r="AZ169" s="21">
        <v>27.578800000000001</v>
      </c>
      <c r="BA169" s="21">
        <v>-1.24054E-2</v>
      </c>
      <c r="BB169" s="21">
        <v>159</v>
      </c>
      <c r="BC169" s="21">
        <v>0.70013400000000003</v>
      </c>
      <c r="BD169">
        <f t="shared" si="34"/>
        <v>15.315308641975308</v>
      </c>
      <c r="BE169">
        <f t="shared" si="35"/>
        <v>10.731191720493827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0.82428000000000001</v>
      </c>
      <c r="H170" s="21">
        <v>6.8376799999999998</v>
      </c>
      <c r="I170" s="21">
        <v>-1.2619E-2</v>
      </c>
      <c r="J170" s="21">
        <v>160</v>
      </c>
      <c r="K170" s="21">
        <v>0.82305899999999999</v>
      </c>
      <c r="L170">
        <f t="shared" si="24"/>
        <v>15.579012345679011</v>
      </c>
      <c r="M170">
        <f t="shared" si="25"/>
        <v>12.841468296296295</v>
      </c>
      <c r="N170" s="9"/>
      <c r="O170" s="21">
        <v>0.70571899999999999</v>
      </c>
      <c r="P170" s="21">
        <v>10.314500000000001</v>
      </c>
      <c r="Q170" s="21">
        <v>-1.2381E-2</v>
      </c>
      <c r="R170" s="21">
        <v>160</v>
      </c>
      <c r="S170" s="21">
        <v>0.70516999999999996</v>
      </c>
      <c r="T170">
        <f t="shared" si="26"/>
        <v>15.285185185185183</v>
      </c>
      <c r="U170">
        <f t="shared" si="27"/>
        <v>10.787045603703701</v>
      </c>
      <c r="X170" s="9"/>
      <c r="Y170" s="21">
        <v>0.82428000000000001</v>
      </c>
      <c r="Z170" s="21">
        <v>15.472899999999999</v>
      </c>
      <c r="AA170" s="21">
        <v>-1.23962E-2</v>
      </c>
      <c r="AB170" s="21">
        <v>160</v>
      </c>
      <c r="AC170" s="21">
        <v>0.82366899999999998</v>
      </c>
      <c r="AD170">
        <f t="shared" si="28"/>
        <v>15.303950617283951</v>
      </c>
      <c r="AE170">
        <f t="shared" si="29"/>
        <v>12.614740414814815</v>
      </c>
      <c r="AF170" s="9"/>
      <c r="AG170" s="21">
        <v>0.70571899999999999</v>
      </c>
      <c r="AH170" s="21">
        <v>18.9497</v>
      </c>
      <c r="AI170" s="21">
        <v>-1.23596E-2</v>
      </c>
      <c r="AJ170" s="21">
        <v>160</v>
      </c>
      <c r="AK170" s="21">
        <v>0.70516999999999996</v>
      </c>
      <c r="AL170">
        <f t="shared" si="30"/>
        <v>15.258765432098766</v>
      </c>
      <c r="AM170">
        <f t="shared" si="31"/>
        <v>10.768400681975308</v>
      </c>
      <c r="AP170" s="9"/>
      <c r="AQ170" s="21">
        <v>0.82428000000000001</v>
      </c>
      <c r="AR170" s="21">
        <v>24.112100000000002</v>
      </c>
      <c r="AS170" s="21">
        <v>-1.2463399999999999E-2</v>
      </c>
      <c r="AT170" s="21">
        <v>160</v>
      </c>
      <c r="AU170" s="21">
        <v>0.82366899999999998</v>
      </c>
      <c r="AV170">
        <f t="shared" si="32"/>
        <v>15.386913580246912</v>
      </c>
      <c r="AW170">
        <f t="shared" si="33"/>
        <v>12.683125125925924</v>
      </c>
      <c r="AX170" s="9"/>
      <c r="AY170" s="21">
        <v>0.70571899999999999</v>
      </c>
      <c r="AZ170" s="21">
        <v>27.588899999999999</v>
      </c>
      <c r="BA170" s="21">
        <v>-1.24054E-2</v>
      </c>
      <c r="BB170" s="21">
        <v>160</v>
      </c>
      <c r="BC170" s="21">
        <v>0.70513899999999996</v>
      </c>
      <c r="BD170">
        <f t="shared" si="34"/>
        <v>15.315308641975308</v>
      </c>
      <c r="BE170">
        <f t="shared" si="35"/>
        <v>10.808304299506172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0.81924399999999997</v>
      </c>
      <c r="H171" s="21">
        <v>6.8477499999999996</v>
      </c>
      <c r="I171" s="21">
        <v>-1.26099E-2</v>
      </c>
      <c r="J171" s="21">
        <v>161</v>
      </c>
      <c r="K171" s="21">
        <v>0.81817600000000001</v>
      </c>
      <c r="L171">
        <f t="shared" si="24"/>
        <v>15.567777777777778</v>
      </c>
      <c r="M171">
        <f t="shared" si="25"/>
        <v>12.753808537777777</v>
      </c>
      <c r="N171" s="9"/>
      <c r="O171" s="21">
        <v>0.710754</v>
      </c>
      <c r="P171" s="21">
        <v>10.3245</v>
      </c>
      <c r="Q171" s="21">
        <v>-1.2377900000000001E-2</v>
      </c>
      <c r="R171" s="21">
        <v>161</v>
      </c>
      <c r="S171" s="21">
        <v>0.710144</v>
      </c>
      <c r="T171">
        <f t="shared" si="26"/>
        <v>15.281358024691359</v>
      </c>
      <c r="U171">
        <f t="shared" si="27"/>
        <v>10.861286341481483</v>
      </c>
      <c r="X171" s="9"/>
      <c r="Y171" s="21">
        <v>0.81924399999999997</v>
      </c>
      <c r="Z171" s="21">
        <v>15.483000000000001</v>
      </c>
      <c r="AA171" s="21">
        <v>-1.2411500000000001E-2</v>
      </c>
      <c r="AB171" s="21">
        <v>161</v>
      </c>
      <c r="AC171" s="21">
        <v>0.81817600000000001</v>
      </c>
      <c r="AD171">
        <f t="shared" si="28"/>
        <v>15.322839506172839</v>
      </c>
      <c r="AE171">
        <f t="shared" si="29"/>
        <v>12.55314432839506</v>
      </c>
      <c r="AF171" s="9"/>
      <c r="AG171" s="21">
        <v>0.710754</v>
      </c>
      <c r="AH171" s="21">
        <v>18.959700000000002</v>
      </c>
      <c r="AI171" s="21">
        <v>-1.2371800000000001E-2</v>
      </c>
      <c r="AJ171" s="21">
        <v>161</v>
      </c>
      <c r="AK171" s="21">
        <v>0.70999100000000004</v>
      </c>
      <c r="AL171">
        <f t="shared" si="30"/>
        <v>15.273827160493827</v>
      </c>
      <c r="AM171">
        <f t="shared" si="31"/>
        <v>10.85593374962963</v>
      </c>
      <c r="AP171" s="9"/>
      <c r="AQ171" s="21">
        <v>0.81924399999999997</v>
      </c>
      <c r="AR171" s="21">
        <v>24.122199999999999</v>
      </c>
      <c r="AS171" s="21">
        <v>-1.2460300000000001E-2</v>
      </c>
      <c r="AT171" s="21">
        <v>161</v>
      </c>
      <c r="AU171" s="21">
        <v>0.81817600000000001</v>
      </c>
      <c r="AV171">
        <f t="shared" si="32"/>
        <v>15.383086419753086</v>
      </c>
      <c r="AW171">
        <f t="shared" si="33"/>
        <v>12.602501250864197</v>
      </c>
      <c r="AX171" s="9"/>
      <c r="AY171" s="21">
        <v>0.710754</v>
      </c>
      <c r="AZ171" s="21">
        <v>27.599</v>
      </c>
      <c r="BA171" s="21">
        <v>-1.23932E-2</v>
      </c>
      <c r="BB171" s="21">
        <v>161</v>
      </c>
      <c r="BC171" s="21">
        <v>0.71011400000000002</v>
      </c>
      <c r="BD171">
        <f t="shared" si="34"/>
        <v>15.300246913580246</v>
      </c>
      <c r="BE171">
        <f t="shared" si="35"/>
        <v>10.874711694814813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0.81420899999999996</v>
      </c>
      <c r="H172" s="21">
        <v>6.8578299999999999</v>
      </c>
      <c r="I172" s="21">
        <v>-1.25977E-2</v>
      </c>
      <c r="J172" s="21">
        <v>162</v>
      </c>
      <c r="K172" s="21">
        <v>0.81298800000000004</v>
      </c>
      <c r="L172">
        <f t="shared" si="24"/>
        <v>15.552716049382715</v>
      </c>
      <c r="M172">
        <f t="shared" si="25"/>
        <v>12.66316138185185</v>
      </c>
      <c r="N172" s="9"/>
      <c r="O172" s="21">
        <v>0.71579000000000004</v>
      </c>
      <c r="P172" s="21">
        <v>10.3346</v>
      </c>
      <c r="Q172" s="21">
        <v>-1.2374899999999999E-2</v>
      </c>
      <c r="R172" s="21">
        <v>162</v>
      </c>
      <c r="S172" s="21">
        <v>0.71499599999999996</v>
      </c>
      <c r="T172">
        <f t="shared" si="26"/>
        <v>15.277654320987653</v>
      </c>
      <c r="U172">
        <f t="shared" si="27"/>
        <v>10.935592186419752</v>
      </c>
      <c r="X172" s="9"/>
      <c r="Y172" s="21">
        <v>0.81420899999999996</v>
      </c>
      <c r="Z172" s="21">
        <v>15.493</v>
      </c>
      <c r="AA172" s="21">
        <v>-1.2417600000000001E-2</v>
      </c>
      <c r="AB172" s="21">
        <v>162</v>
      </c>
      <c r="AC172" s="21">
        <v>0.81329300000000004</v>
      </c>
      <c r="AD172">
        <f t="shared" si="28"/>
        <v>15.330370370370371</v>
      </c>
      <c r="AE172">
        <f t="shared" si="29"/>
        <v>12.482125528888888</v>
      </c>
      <c r="AF172" s="9"/>
      <c r="AG172" s="21">
        <v>0.71579000000000004</v>
      </c>
      <c r="AH172" s="21">
        <v>18.969799999999999</v>
      </c>
      <c r="AI172" s="21">
        <v>-1.2374899999999999E-2</v>
      </c>
      <c r="AJ172" s="21">
        <v>162</v>
      </c>
      <c r="AK172" s="21">
        <v>0.71530199999999999</v>
      </c>
      <c r="AL172">
        <f t="shared" si="30"/>
        <v>15.277654320987653</v>
      </c>
      <c r="AM172">
        <f t="shared" si="31"/>
        <v>10.935592186419752</v>
      </c>
      <c r="AP172" s="9"/>
      <c r="AQ172" s="21">
        <v>0.81420899999999996</v>
      </c>
      <c r="AR172" s="21">
        <v>24.132200000000001</v>
      </c>
      <c r="AS172" s="21">
        <v>-1.2472499999999999E-2</v>
      </c>
      <c r="AT172" s="21">
        <v>162</v>
      </c>
      <c r="AU172" s="21">
        <v>0.81329300000000004</v>
      </c>
      <c r="AV172">
        <f t="shared" si="32"/>
        <v>15.398148148148147</v>
      </c>
      <c r="AW172">
        <f t="shared" si="33"/>
        <v>12.537310805555554</v>
      </c>
      <c r="AX172" s="9"/>
      <c r="AY172" s="21">
        <v>0.71579000000000004</v>
      </c>
      <c r="AZ172" s="21">
        <v>27.609000000000002</v>
      </c>
      <c r="BA172" s="21">
        <v>-1.2383999999999999E-2</v>
      </c>
      <c r="BB172" s="21">
        <v>162</v>
      </c>
      <c r="BC172" s="21">
        <v>0.71527099999999999</v>
      </c>
      <c r="BD172">
        <f t="shared" si="34"/>
        <v>15.288888888888886</v>
      </c>
      <c r="BE172">
        <f t="shared" si="35"/>
        <v>10.943633777777777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0.80917399999999995</v>
      </c>
      <c r="H173" s="21">
        <v>6.8678999999999997</v>
      </c>
      <c r="I173" s="21">
        <v>-1.26068E-2</v>
      </c>
      <c r="J173" s="21">
        <v>163</v>
      </c>
      <c r="K173" s="21">
        <v>0.80871599999999999</v>
      </c>
      <c r="L173">
        <f t="shared" si="24"/>
        <v>15.56395061728395</v>
      </c>
      <c r="M173">
        <f t="shared" si="25"/>
        <v>12.593944176790123</v>
      </c>
      <c r="N173" s="9"/>
      <c r="O173" s="21">
        <v>0.72082500000000005</v>
      </c>
      <c r="P173" s="21">
        <v>10.3447</v>
      </c>
      <c r="Q173" s="21">
        <v>-1.2371800000000001E-2</v>
      </c>
      <c r="R173" s="21">
        <v>163</v>
      </c>
      <c r="S173" s="21">
        <v>0.72027600000000003</v>
      </c>
      <c r="T173">
        <f t="shared" si="26"/>
        <v>15.273827160493827</v>
      </c>
      <c r="U173">
        <f t="shared" si="27"/>
        <v>11.009756462962963</v>
      </c>
      <c r="X173" s="9"/>
      <c r="Y173" s="21">
        <v>0.80917399999999995</v>
      </c>
      <c r="Z173" s="21">
        <v>15.5031</v>
      </c>
      <c r="AA173" s="21">
        <v>-1.2423699999999999E-2</v>
      </c>
      <c r="AB173" s="21">
        <v>163</v>
      </c>
      <c r="AC173" s="21">
        <v>0.80810499999999996</v>
      </c>
      <c r="AD173">
        <f t="shared" si="28"/>
        <v>15.3379012345679</v>
      </c>
      <c r="AE173">
        <f t="shared" si="29"/>
        <v>12.411030893580245</v>
      </c>
      <c r="AF173" s="9"/>
      <c r="AG173" s="21">
        <v>0.72082500000000005</v>
      </c>
      <c r="AH173" s="21">
        <v>18.979900000000001</v>
      </c>
      <c r="AI173" s="21">
        <v>-1.2374899999999999E-2</v>
      </c>
      <c r="AJ173" s="21">
        <v>163</v>
      </c>
      <c r="AK173" s="21">
        <v>0.72018400000000005</v>
      </c>
      <c r="AL173">
        <f t="shared" si="30"/>
        <v>15.277654320987653</v>
      </c>
      <c r="AM173">
        <f t="shared" si="31"/>
        <v>11.012515175925925</v>
      </c>
      <c r="AP173" s="9"/>
      <c r="AQ173" s="21">
        <v>0.80917399999999995</v>
      </c>
      <c r="AR173" s="21">
        <v>24.142299999999999</v>
      </c>
      <c r="AS173" s="21">
        <v>-1.2472499999999999E-2</v>
      </c>
      <c r="AT173" s="21">
        <v>163</v>
      </c>
      <c r="AU173" s="21">
        <v>0.80810499999999996</v>
      </c>
      <c r="AV173">
        <f t="shared" si="32"/>
        <v>15.398148148148147</v>
      </c>
      <c r="AW173">
        <f t="shared" si="33"/>
        <v>12.459781129629627</v>
      </c>
      <c r="AX173" s="9"/>
      <c r="AY173" s="21">
        <v>0.72082500000000005</v>
      </c>
      <c r="AZ173" s="21">
        <v>27.6191</v>
      </c>
      <c r="BA173" s="21">
        <v>-1.2368799999999999E-2</v>
      </c>
      <c r="BB173" s="21">
        <v>163</v>
      </c>
      <c r="BC173" s="21">
        <v>0.72015399999999996</v>
      </c>
      <c r="BD173">
        <f t="shared" si="34"/>
        <v>15.270123456790122</v>
      </c>
      <c r="BE173">
        <f t="shared" si="35"/>
        <v>11.007086740740741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0.80413800000000002</v>
      </c>
      <c r="H174" s="21">
        <v>6.8779700000000004</v>
      </c>
      <c r="I174" s="21">
        <v>-1.26129E-2</v>
      </c>
      <c r="J174" s="21">
        <v>164</v>
      </c>
      <c r="K174" s="21">
        <v>0.80383300000000002</v>
      </c>
      <c r="L174">
        <f t="shared" si="24"/>
        <v>15.571481481481479</v>
      </c>
      <c r="M174">
        <f t="shared" si="25"/>
        <v>12.521619975555554</v>
      </c>
      <c r="N174" s="9"/>
      <c r="O174" s="21">
        <v>0.72586099999999998</v>
      </c>
      <c r="P174" s="21">
        <v>10.354699999999999</v>
      </c>
      <c r="Q174" s="21">
        <v>-1.2362700000000001E-2</v>
      </c>
      <c r="R174" s="21">
        <v>164</v>
      </c>
      <c r="S174" s="21">
        <v>0.72524999999999995</v>
      </c>
      <c r="T174">
        <f t="shared" si="26"/>
        <v>15.262592592592593</v>
      </c>
      <c r="U174">
        <f t="shared" si="27"/>
        <v>11.078520721851852</v>
      </c>
      <c r="X174" s="9"/>
      <c r="Y174" s="21">
        <v>0.80413800000000002</v>
      </c>
      <c r="Z174" s="21">
        <v>15.513199999999999</v>
      </c>
      <c r="AA174" s="21">
        <v>-1.24298E-2</v>
      </c>
      <c r="AB174" s="21">
        <v>164</v>
      </c>
      <c r="AC174" s="21">
        <v>0.80322300000000002</v>
      </c>
      <c r="AD174">
        <f t="shared" si="28"/>
        <v>15.34543209876543</v>
      </c>
      <c r="AE174">
        <f t="shared" si="29"/>
        <v>12.339845077037037</v>
      </c>
      <c r="AF174" s="9"/>
      <c r="AG174" s="21">
        <v>0.72586099999999998</v>
      </c>
      <c r="AH174" s="21">
        <v>18.989999999999998</v>
      </c>
      <c r="AI174" s="21">
        <v>-1.23657E-2</v>
      </c>
      <c r="AJ174" s="21">
        <v>164</v>
      </c>
      <c r="AK174" s="21">
        <v>0.72528099999999995</v>
      </c>
      <c r="AL174">
        <f t="shared" si="30"/>
        <v>15.266296296296295</v>
      </c>
      <c r="AM174">
        <f t="shared" si="31"/>
        <v>11.081209095925924</v>
      </c>
      <c r="AP174" s="9"/>
      <c r="AQ174" s="21">
        <v>0.80413800000000002</v>
      </c>
      <c r="AR174" s="21">
        <v>24.1524</v>
      </c>
      <c r="AS174" s="21">
        <v>-1.24817E-2</v>
      </c>
      <c r="AT174" s="21">
        <v>164</v>
      </c>
      <c r="AU174" s="21">
        <v>0.80322300000000002</v>
      </c>
      <c r="AV174">
        <f t="shared" si="32"/>
        <v>15.409506172839505</v>
      </c>
      <c r="AW174">
        <f t="shared" si="33"/>
        <v>12.391369474814814</v>
      </c>
      <c r="AX174" s="9"/>
      <c r="AY174" s="21">
        <v>0.72586099999999998</v>
      </c>
      <c r="AZ174" s="21">
        <v>27.629200000000001</v>
      </c>
      <c r="BA174" s="21">
        <v>-1.2356600000000001E-2</v>
      </c>
      <c r="BB174" s="21">
        <v>164</v>
      </c>
      <c r="BC174" s="21">
        <v>0.72524999999999995</v>
      </c>
      <c r="BD174">
        <f t="shared" si="34"/>
        <v>15.255061728395061</v>
      </c>
      <c r="BE174">
        <f t="shared" si="35"/>
        <v>11.073054361234567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0.79910300000000001</v>
      </c>
      <c r="H175" s="21">
        <v>6.8880400000000002</v>
      </c>
      <c r="I175" s="21">
        <v>-1.26099E-2</v>
      </c>
      <c r="J175" s="21">
        <v>165</v>
      </c>
      <c r="K175" s="21">
        <v>0.79742400000000002</v>
      </c>
      <c r="L175">
        <f t="shared" si="24"/>
        <v>15.567777777777778</v>
      </c>
      <c r="M175">
        <f t="shared" si="25"/>
        <v>12.440257925555555</v>
      </c>
      <c r="N175" s="9"/>
      <c r="O175" s="21">
        <v>0.73089599999999999</v>
      </c>
      <c r="P175" s="21">
        <v>10.364800000000001</v>
      </c>
      <c r="Q175" s="21">
        <v>-1.2356600000000001E-2</v>
      </c>
      <c r="R175" s="21">
        <v>165</v>
      </c>
      <c r="S175" s="21">
        <v>0.73031599999999997</v>
      </c>
      <c r="T175">
        <f t="shared" si="26"/>
        <v>15.255061728395061</v>
      </c>
      <c r="U175">
        <f t="shared" si="27"/>
        <v>11.149863597037037</v>
      </c>
      <c r="X175" s="9"/>
      <c r="Y175" s="21">
        <v>0.79910300000000001</v>
      </c>
      <c r="Z175" s="21">
        <v>15.523199999999999</v>
      </c>
      <c r="AA175" s="21">
        <v>-1.24359E-2</v>
      </c>
      <c r="AB175" s="21">
        <v>165</v>
      </c>
      <c r="AC175" s="21">
        <v>0.79834000000000005</v>
      </c>
      <c r="AD175">
        <f t="shared" si="28"/>
        <v>15.352962962962962</v>
      </c>
      <c r="AE175">
        <f t="shared" si="29"/>
        <v>12.268598762592593</v>
      </c>
      <c r="AF175" s="9"/>
      <c r="AG175" s="21">
        <v>0.73089599999999999</v>
      </c>
      <c r="AH175" s="21">
        <v>19</v>
      </c>
      <c r="AI175" s="21">
        <v>-1.23596E-2</v>
      </c>
      <c r="AJ175" s="21">
        <v>165</v>
      </c>
      <c r="AK175" s="21">
        <v>0.73028599999999999</v>
      </c>
      <c r="AL175">
        <f t="shared" si="30"/>
        <v>15.258765432098766</v>
      </c>
      <c r="AM175">
        <f t="shared" si="31"/>
        <v>11.15257061925926</v>
      </c>
      <c r="AP175" s="9"/>
      <c r="AQ175" s="21">
        <v>0.79910300000000001</v>
      </c>
      <c r="AR175" s="21">
        <v>24.162500000000001</v>
      </c>
      <c r="AS175" s="21">
        <v>-1.24908E-2</v>
      </c>
      <c r="AT175" s="21">
        <v>165</v>
      </c>
      <c r="AU175" s="21">
        <v>0.79864500000000005</v>
      </c>
      <c r="AV175">
        <f t="shared" si="32"/>
        <v>15.42074074074074</v>
      </c>
      <c r="AW175">
        <f t="shared" si="33"/>
        <v>12.322760188148148</v>
      </c>
      <c r="AX175" s="9"/>
      <c r="AY175" s="21">
        <v>0.73089599999999999</v>
      </c>
      <c r="AZ175" s="21">
        <v>27.639199999999999</v>
      </c>
      <c r="BA175" s="21">
        <v>-1.23444E-2</v>
      </c>
      <c r="BB175" s="21">
        <v>165</v>
      </c>
      <c r="BC175" s="21">
        <v>0.73025499999999999</v>
      </c>
      <c r="BD175">
        <f t="shared" si="34"/>
        <v>15.239999999999998</v>
      </c>
      <c r="BE175">
        <f t="shared" si="35"/>
        <v>11.138855039999999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0.79406699999999997</v>
      </c>
      <c r="H176" s="21">
        <v>6.89811</v>
      </c>
      <c r="I176" s="21">
        <v>-1.2616E-2</v>
      </c>
      <c r="J176" s="21">
        <v>166</v>
      </c>
      <c r="K176" s="21">
        <v>0.79284699999999997</v>
      </c>
      <c r="L176">
        <f t="shared" si="24"/>
        <v>15.575308641975308</v>
      </c>
      <c r="M176">
        <f t="shared" si="25"/>
        <v>12.367838607407407</v>
      </c>
      <c r="N176" s="9"/>
      <c r="O176" s="21">
        <v>0.735931</v>
      </c>
      <c r="P176" s="21">
        <v>10.3749</v>
      </c>
      <c r="Q176" s="21">
        <v>-1.23657E-2</v>
      </c>
      <c r="R176" s="21">
        <v>166</v>
      </c>
      <c r="S176" s="21">
        <v>0.73529100000000003</v>
      </c>
      <c r="T176">
        <f t="shared" si="26"/>
        <v>15.266296296296295</v>
      </c>
      <c r="U176">
        <f t="shared" si="27"/>
        <v>11.234940699629629</v>
      </c>
      <c r="X176" s="9"/>
      <c r="Y176" s="21">
        <v>0.79406699999999997</v>
      </c>
      <c r="Z176" s="21">
        <v>15.533300000000001</v>
      </c>
      <c r="AA176" s="21">
        <v>-1.24481E-2</v>
      </c>
      <c r="AB176" s="21">
        <v>166</v>
      </c>
      <c r="AC176" s="21">
        <v>0.79315199999999997</v>
      </c>
      <c r="AD176">
        <f t="shared" si="28"/>
        <v>15.368024691358023</v>
      </c>
      <c r="AE176">
        <f t="shared" si="29"/>
        <v>12.203241262592591</v>
      </c>
      <c r="AF176" s="9"/>
      <c r="AG176" s="21">
        <v>0.735931</v>
      </c>
      <c r="AH176" s="21">
        <v>19.010100000000001</v>
      </c>
      <c r="AI176" s="21">
        <v>-1.23535E-2</v>
      </c>
      <c r="AJ176" s="21">
        <v>166</v>
      </c>
      <c r="AK176" s="21">
        <v>0.73519900000000005</v>
      </c>
      <c r="AL176">
        <f t="shared" si="30"/>
        <v>15.251234567901234</v>
      </c>
      <c r="AM176">
        <f t="shared" si="31"/>
        <v>11.223856306790124</v>
      </c>
      <c r="AP176" s="9"/>
      <c r="AQ176" s="21">
        <v>0.79406699999999997</v>
      </c>
      <c r="AR176" s="21">
        <v>24.172499999999999</v>
      </c>
      <c r="AS176" s="21">
        <v>-1.2506099999999999E-2</v>
      </c>
      <c r="AT176" s="21">
        <v>166</v>
      </c>
      <c r="AU176" s="21">
        <v>0.79376199999999997</v>
      </c>
      <c r="AV176">
        <f t="shared" si="32"/>
        <v>15.439629629629628</v>
      </c>
      <c r="AW176">
        <f t="shared" si="33"/>
        <v>12.26010038111111</v>
      </c>
      <c r="AX176" s="9"/>
      <c r="AY176" s="21">
        <v>0.735931</v>
      </c>
      <c r="AZ176" s="21">
        <v>27.6493</v>
      </c>
      <c r="BA176" s="21">
        <v>-1.2323000000000001E-2</v>
      </c>
      <c r="BB176" s="21">
        <v>166</v>
      </c>
      <c r="BC176" s="21">
        <v>0.73529100000000003</v>
      </c>
      <c r="BD176">
        <f t="shared" si="34"/>
        <v>15.213580246913581</v>
      </c>
      <c r="BE176">
        <f t="shared" si="35"/>
        <v>11.19614532469136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0.78903199999999996</v>
      </c>
      <c r="H177" s="21">
        <v>6.9081799999999998</v>
      </c>
      <c r="I177" s="21">
        <v>-1.2622100000000001E-2</v>
      </c>
      <c r="J177" s="21">
        <v>167</v>
      </c>
      <c r="K177" s="21">
        <v>0.787659</v>
      </c>
      <c r="L177">
        <f t="shared" si="24"/>
        <v>15.582839506172839</v>
      </c>
      <c r="M177">
        <f t="shared" si="25"/>
        <v>12.295359021234567</v>
      </c>
      <c r="N177" s="9"/>
      <c r="O177" s="21">
        <v>0.74096700000000004</v>
      </c>
      <c r="P177" s="21">
        <v>10.385</v>
      </c>
      <c r="Q177" s="21">
        <v>-1.2371800000000001E-2</v>
      </c>
      <c r="R177" s="21">
        <v>167</v>
      </c>
      <c r="S177" s="21">
        <v>0.74017299999999997</v>
      </c>
      <c r="T177">
        <f t="shared" si="26"/>
        <v>15.273827160493827</v>
      </c>
      <c r="U177">
        <f t="shared" si="27"/>
        <v>11.317401889629631</v>
      </c>
      <c r="X177" s="9"/>
      <c r="Y177" s="21">
        <v>0.78903199999999996</v>
      </c>
      <c r="Z177" s="21">
        <v>15.5434</v>
      </c>
      <c r="AA177" s="21">
        <v>-1.2460300000000001E-2</v>
      </c>
      <c r="AB177" s="21">
        <v>167</v>
      </c>
      <c r="AC177" s="21">
        <v>0.788574</v>
      </c>
      <c r="AD177">
        <f t="shared" si="28"/>
        <v>15.383086419753086</v>
      </c>
      <c r="AE177">
        <f t="shared" si="29"/>
        <v>12.137747443950616</v>
      </c>
      <c r="AF177" s="9"/>
      <c r="AG177" s="21">
        <v>0.74096700000000004</v>
      </c>
      <c r="AH177" s="21">
        <v>19.020199999999999</v>
      </c>
      <c r="AI177" s="21">
        <v>-1.23444E-2</v>
      </c>
      <c r="AJ177" s="21">
        <v>167</v>
      </c>
      <c r="AK177" s="21">
        <v>0.74038700000000002</v>
      </c>
      <c r="AL177">
        <f t="shared" si="30"/>
        <v>15.239999999999998</v>
      </c>
      <c r="AM177">
        <f t="shared" si="31"/>
        <v>11.292337079999999</v>
      </c>
      <c r="AP177" s="9"/>
      <c r="AQ177" s="21">
        <v>0.78903199999999996</v>
      </c>
      <c r="AR177" s="21">
        <v>24.182600000000001</v>
      </c>
      <c r="AS177" s="21">
        <v>-1.25153E-2</v>
      </c>
      <c r="AT177" s="21">
        <v>167</v>
      </c>
      <c r="AU177" s="21">
        <v>0.787964</v>
      </c>
      <c r="AV177">
        <f t="shared" si="32"/>
        <v>15.450987654320988</v>
      </c>
      <c r="AW177">
        <f t="shared" si="33"/>
        <v>12.191323690864197</v>
      </c>
      <c r="AX177" s="9"/>
      <c r="AY177" s="21">
        <v>0.74096700000000004</v>
      </c>
      <c r="AZ177" s="21">
        <v>27.659400000000002</v>
      </c>
      <c r="BA177" s="21">
        <v>-1.23047E-2</v>
      </c>
      <c r="BB177" s="21">
        <v>167</v>
      </c>
      <c r="BC177" s="21">
        <v>0.74038700000000002</v>
      </c>
      <c r="BD177">
        <f t="shared" si="34"/>
        <v>15.190987654320987</v>
      </c>
      <c r="BE177">
        <f t="shared" si="35"/>
        <v>11.25602054925926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0.78399700000000005</v>
      </c>
      <c r="H178" s="21">
        <v>6.9182499999999996</v>
      </c>
      <c r="I178" s="21">
        <v>-1.2634299999999999E-2</v>
      </c>
      <c r="J178" s="21">
        <v>168</v>
      </c>
      <c r="K178" s="21">
        <v>0.78369100000000003</v>
      </c>
      <c r="L178">
        <f t="shared" si="24"/>
        <v>15.5979012345679</v>
      </c>
      <c r="M178">
        <f t="shared" si="25"/>
        <v>12.228707774197531</v>
      </c>
      <c r="N178" s="9"/>
      <c r="O178" s="21">
        <v>0.74600200000000005</v>
      </c>
      <c r="P178" s="21">
        <v>10.395</v>
      </c>
      <c r="Q178" s="21">
        <v>-1.2371800000000001E-2</v>
      </c>
      <c r="R178" s="21">
        <v>168</v>
      </c>
      <c r="S178" s="21">
        <v>0.74533099999999997</v>
      </c>
      <c r="T178">
        <f t="shared" si="26"/>
        <v>15.273827160493827</v>
      </c>
      <c r="U178">
        <f t="shared" si="27"/>
        <v>11.394305609382716</v>
      </c>
      <c r="X178" s="9"/>
      <c r="Y178" s="21">
        <v>0.78399700000000005</v>
      </c>
      <c r="Z178" s="21">
        <v>15.5535</v>
      </c>
      <c r="AA178" s="21">
        <v>-1.2466400000000001E-2</v>
      </c>
      <c r="AB178" s="21">
        <v>168</v>
      </c>
      <c r="AC178" s="21">
        <v>0.78308100000000003</v>
      </c>
      <c r="AD178">
        <f t="shared" si="28"/>
        <v>15.390617283950617</v>
      </c>
      <c r="AE178">
        <f t="shared" si="29"/>
        <v>12.066197778765432</v>
      </c>
      <c r="AF178" s="9"/>
      <c r="AG178" s="21">
        <v>0.74600200000000005</v>
      </c>
      <c r="AH178" s="21">
        <v>19.030200000000001</v>
      </c>
      <c r="AI178" s="21">
        <v>-1.23444E-2</v>
      </c>
      <c r="AJ178" s="21">
        <v>168</v>
      </c>
      <c r="AK178" s="21">
        <v>0.74539200000000005</v>
      </c>
      <c r="AL178">
        <f t="shared" si="30"/>
        <v>15.239999999999998</v>
      </c>
      <c r="AM178">
        <f t="shared" si="31"/>
        <v>11.36907048</v>
      </c>
      <c r="AP178" s="9"/>
      <c r="AQ178" s="21">
        <v>0.78399700000000005</v>
      </c>
      <c r="AR178" s="21">
        <v>24.192699999999999</v>
      </c>
      <c r="AS178" s="21">
        <v>-1.2512199999999999E-2</v>
      </c>
      <c r="AT178" s="21">
        <v>168</v>
      </c>
      <c r="AU178" s="21">
        <v>0.78308100000000003</v>
      </c>
      <c r="AV178">
        <f t="shared" si="32"/>
        <v>15.447160493827159</v>
      </c>
      <c r="AW178">
        <f t="shared" si="33"/>
        <v>12.110527485679013</v>
      </c>
      <c r="AX178" s="9"/>
      <c r="AY178" s="21">
        <v>0.74600200000000005</v>
      </c>
      <c r="AZ178" s="21">
        <v>27.669499999999999</v>
      </c>
      <c r="BA178" s="21">
        <v>-1.22833E-2</v>
      </c>
      <c r="BB178" s="21">
        <v>168</v>
      </c>
      <c r="BC178" s="21">
        <v>0.74533099999999997</v>
      </c>
      <c r="BD178">
        <f t="shared" si="34"/>
        <v>15.164567901234568</v>
      </c>
      <c r="BE178">
        <f t="shared" si="35"/>
        <v>11.312797983456791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0.77896100000000001</v>
      </c>
      <c r="H179" s="21">
        <v>6.9283200000000003</v>
      </c>
      <c r="I179" s="21">
        <v>-1.26312E-2</v>
      </c>
      <c r="J179" s="21">
        <v>169</v>
      </c>
      <c r="K179" s="21">
        <v>0.77819799999999995</v>
      </c>
      <c r="L179">
        <f t="shared" si="24"/>
        <v>15.594074074074072</v>
      </c>
      <c r="M179">
        <f t="shared" si="25"/>
        <v>12.147175534814814</v>
      </c>
      <c r="N179" s="9"/>
      <c r="O179" s="21">
        <v>0.75103799999999998</v>
      </c>
      <c r="P179" s="21">
        <v>10.405099999999999</v>
      </c>
      <c r="Q179" s="21">
        <v>-1.23657E-2</v>
      </c>
      <c r="R179" s="21">
        <v>169</v>
      </c>
      <c r="S179" s="21">
        <v>0.75042699999999996</v>
      </c>
      <c r="T179">
        <f t="shared" si="26"/>
        <v>15.266296296296295</v>
      </c>
      <c r="U179">
        <f t="shared" si="27"/>
        <v>11.465568637777777</v>
      </c>
      <c r="X179" s="9"/>
      <c r="Y179" s="21">
        <v>0.77896100000000001</v>
      </c>
      <c r="Z179" s="21">
        <v>15.563499999999999</v>
      </c>
      <c r="AA179" s="21">
        <v>-1.2478599999999999E-2</v>
      </c>
      <c r="AB179" s="21">
        <v>169</v>
      </c>
      <c r="AC179" s="21">
        <v>0.77789299999999995</v>
      </c>
      <c r="AD179">
        <f t="shared" si="28"/>
        <v>15.405679012345677</v>
      </c>
      <c r="AE179">
        <f t="shared" si="29"/>
        <v>12.000423129135802</v>
      </c>
      <c r="AF179" s="9"/>
      <c r="AG179" s="21">
        <v>0.75103799999999998</v>
      </c>
      <c r="AH179" s="21">
        <v>19.040299999999998</v>
      </c>
      <c r="AI179" s="21">
        <v>-1.23383E-2</v>
      </c>
      <c r="AJ179" s="21">
        <v>169</v>
      </c>
      <c r="AK179" s="21">
        <v>0.75042699999999996</v>
      </c>
      <c r="AL179">
        <f t="shared" si="30"/>
        <v>15.232469135802468</v>
      </c>
      <c r="AM179">
        <f t="shared" si="31"/>
        <v>11.440163154814813</v>
      </c>
      <c r="AP179" s="9"/>
      <c r="AQ179" s="21">
        <v>0.77896100000000001</v>
      </c>
      <c r="AR179" s="21">
        <v>24.2027</v>
      </c>
      <c r="AS179" s="21">
        <v>-1.25092E-2</v>
      </c>
      <c r="AT179" s="21">
        <v>169</v>
      </c>
      <c r="AU179" s="21">
        <v>0.77819799999999995</v>
      </c>
      <c r="AV179">
        <f t="shared" si="32"/>
        <v>15.443456790123456</v>
      </c>
      <c r="AW179">
        <f t="shared" si="33"/>
        <v>12.029850544691358</v>
      </c>
      <c r="AX179" s="9"/>
      <c r="AY179" s="21">
        <v>0.75103799999999998</v>
      </c>
      <c r="AZ179" s="21">
        <v>27.679500000000001</v>
      </c>
      <c r="BA179" s="21">
        <v>-1.2262E-2</v>
      </c>
      <c r="BB179" s="21">
        <v>169</v>
      </c>
      <c r="BC179" s="21">
        <v>0.750336</v>
      </c>
      <c r="BD179">
        <f t="shared" si="34"/>
        <v>15.138271604938272</v>
      </c>
      <c r="BE179">
        <f t="shared" si="35"/>
        <v>11.369417229629629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0.773926</v>
      </c>
      <c r="H180" s="21">
        <v>6.9383900000000001</v>
      </c>
      <c r="I180" s="21">
        <v>-1.26312E-2</v>
      </c>
      <c r="J180" s="21">
        <v>170</v>
      </c>
      <c r="K180" s="21">
        <v>0.773621</v>
      </c>
      <c r="L180">
        <f t="shared" si="24"/>
        <v>15.594074074074072</v>
      </c>
      <c r="M180">
        <f t="shared" si="25"/>
        <v>12.068659371851851</v>
      </c>
      <c r="N180" s="9"/>
      <c r="O180" s="21">
        <v>0.756073</v>
      </c>
      <c r="P180" s="21">
        <v>10.4152</v>
      </c>
      <c r="Q180" s="21">
        <v>-1.23535E-2</v>
      </c>
      <c r="R180" s="21">
        <v>170</v>
      </c>
      <c r="S180" s="21">
        <v>0.75470000000000004</v>
      </c>
      <c r="T180">
        <f t="shared" si="26"/>
        <v>15.251234567901234</v>
      </c>
      <c r="U180">
        <f t="shared" si="27"/>
        <v>11.531046673456789</v>
      </c>
      <c r="X180" s="9"/>
      <c r="Y180" s="21">
        <v>0.773926</v>
      </c>
      <c r="Z180" s="21">
        <v>15.573600000000001</v>
      </c>
      <c r="AA180" s="21">
        <v>-1.24878E-2</v>
      </c>
      <c r="AB180" s="21">
        <v>170</v>
      </c>
      <c r="AC180" s="21">
        <v>0.77270499999999998</v>
      </c>
      <c r="AD180">
        <f t="shared" si="28"/>
        <v>15.417037037037037</v>
      </c>
      <c r="AE180">
        <f t="shared" si="29"/>
        <v>11.931645805925926</v>
      </c>
      <c r="AF180" s="9"/>
      <c r="AG180" s="21">
        <v>0.756073</v>
      </c>
      <c r="AH180" s="21">
        <v>19.0504</v>
      </c>
      <c r="AI180" s="21">
        <v>-1.23322E-2</v>
      </c>
      <c r="AJ180" s="21">
        <v>170</v>
      </c>
      <c r="AK180" s="21">
        <v>0.75561500000000004</v>
      </c>
      <c r="AL180">
        <f t="shared" si="30"/>
        <v>15.224938271604938</v>
      </c>
      <c r="AM180">
        <f t="shared" si="31"/>
        <v>11.51116475382716</v>
      </c>
      <c r="AP180" s="9"/>
      <c r="AQ180" s="21">
        <v>0.773926</v>
      </c>
      <c r="AR180" s="21">
        <v>24.212800000000001</v>
      </c>
      <c r="AS180" s="21">
        <v>-1.2512199999999999E-2</v>
      </c>
      <c r="AT180" s="21">
        <v>170</v>
      </c>
      <c r="AU180" s="21">
        <v>0.773621</v>
      </c>
      <c r="AV180">
        <f t="shared" si="32"/>
        <v>15.447160493827159</v>
      </c>
      <c r="AW180">
        <f t="shared" si="33"/>
        <v>11.954959132345678</v>
      </c>
      <c r="AX180" s="9"/>
      <c r="AY180" s="21">
        <v>0.756073</v>
      </c>
      <c r="AZ180" s="21">
        <v>27.689599999999999</v>
      </c>
      <c r="BA180" s="21">
        <v>-1.22498E-2</v>
      </c>
      <c r="BB180" s="21">
        <v>170</v>
      </c>
      <c r="BC180" s="21">
        <v>0.75500500000000004</v>
      </c>
      <c r="BD180">
        <f t="shared" si="34"/>
        <v>15.123209876543209</v>
      </c>
      <c r="BE180">
        <f t="shared" si="35"/>
        <v>11.434250660987653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0.76888999999999996</v>
      </c>
      <c r="H181" s="21">
        <v>6.9484599999999999</v>
      </c>
      <c r="I181" s="21">
        <v>-1.26312E-2</v>
      </c>
      <c r="J181" s="21">
        <v>171</v>
      </c>
      <c r="K181" s="21">
        <v>0.76843300000000003</v>
      </c>
      <c r="L181">
        <f t="shared" si="24"/>
        <v>15.594074074074072</v>
      </c>
      <c r="M181">
        <f t="shared" si="25"/>
        <v>11.990127614814813</v>
      </c>
      <c r="N181" s="9"/>
      <c r="O181" s="21">
        <v>0.76110800000000001</v>
      </c>
      <c r="P181" s="21">
        <v>10.4252</v>
      </c>
      <c r="Q181" s="21">
        <v>-1.23444E-2</v>
      </c>
      <c r="R181" s="21">
        <v>171</v>
      </c>
      <c r="S181" s="21">
        <v>0.76049800000000001</v>
      </c>
      <c r="T181">
        <f t="shared" si="26"/>
        <v>15.239999999999998</v>
      </c>
      <c r="U181">
        <f t="shared" si="27"/>
        <v>11.599285919999998</v>
      </c>
      <c r="X181" s="9"/>
      <c r="Y181" s="21">
        <v>0.76888999999999996</v>
      </c>
      <c r="Z181" s="21">
        <v>15.5837</v>
      </c>
      <c r="AA181" s="21">
        <v>-1.24908E-2</v>
      </c>
      <c r="AB181" s="21">
        <v>171</v>
      </c>
      <c r="AC181" s="21">
        <v>0.767822</v>
      </c>
      <c r="AD181">
        <f t="shared" si="28"/>
        <v>15.42074074074074</v>
      </c>
      <c r="AE181">
        <f t="shared" si="29"/>
        <v>11.856853348148148</v>
      </c>
      <c r="AF181" s="9"/>
      <c r="AG181" s="21">
        <v>0.76110800000000001</v>
      </c>
      <c r="AH181" s="21">
        <v>19.060400000000001</v>
      </c>
      <c r="AI181" s="21">
        <v>-1.2323000000000001E-2</v>
      </c>
      <c r="AJ181" s="21">
        <v>171</v>
      </c>
      <c r="AK181" s="21">
        <v>0.76080300000000001</v>
      </c>
      <c r="AL181">
        <f t="shared" si="30"/>
        <v>15.213580246913581</v>
      </c>
      <c r="AM181">
        <f t="shared" si="31"/>
        <v>11.579177634567902</v>
      </c>
      <c r="AP181" s="9"/>
      <c r="AQ181" s="21">
        <v>0.76888999999999996</v>
      </c>
      <c r="AR181" s="21">
        <v>24.222899999999999</v>
      </c>
      <c r="AS181" s="21">
        <v>-1.25183E-2</v>
      </c>
      <c r="AT181" s="21">
        <v>171</v>
      </c>
      <c r="AU181" s="21">
        <v>0.768127</v>
      </c>
      <c r="AV181">
        <f t="shared" si="32"/>
        <v>15.454691358024689</v>
      </c>
      <c r="AW181">
        <f t="shared" si="33"/>
        <v>11.882957638271602</v>
      </c>
      <c r="AX181" s="9"/>
      <c r="AY181" s="21">
        <v>0.76110800000000001</v>
      </c>
      <c r="AZ181" s="21">
        <v>27.6997</v>
      </c>
      <c r="BA181" s="21">
        <v>-1.2240600000000001E-2</v>
      </c>
      <c r="BB181" s="21">
        <v>171</v>
      </c>
      <c r="BC181" s="21">
        <v>0.76049800000000001</v>
      </c>
      <c r="BD181">
        <f t="shared" si="34"/>
        <v>15.111851851851853</v>
      </c>
      <c r="BE181">
        <f t="shared" si="35"/>
        <v>11.501751339259259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0.76385499999999995</v>
      </c>
      <c r="H182" s="21">
        <v>6.9585400000000002</v>
      </c>
      <c r="I182" s="21">
        <v>-1.26312E-2</v>
      </c>
      <c r="J182" s="21">
        <v>172</v>
      </c>
      <c r="K182" s="21">
        <v>0.76293900000000003</v>
      </c>
      <c r="L182">
        <f t="shared" si="24"/>
        <v>15.594074074074072</v>
      </c>
      <c r="M182">
        <f t="shared" si="25"/>
        <v>11.911611451851849</v>
      </c>
      <c r="N182" s="9"/>
      <c r="O182" s="21">
        <v>0.76614400000000005</v>
      </c>
      <c r="P182" s="21">
        <v>10.4353</v>
      </c>
      <c r="Q182" s="21">
        <v>-1.2341299999999999E-2</v>
      </c>
      <c r="R182" s="21">
        <v>172</v>
      </c>
      <c r="S182" s="21">
        <v>0.76538099999999998</v>
      </c>
      <c r="T182">
        <f t="shared" si="26"/>
        <v>15.236172839506171</v>
      </c>
      <c r="U182">
        <f t="shared" si="27"/>
        <v>11.673102403950617</v>
      </c>
      <c r="X182" s="9"/>
      <c r="Y182" s="21">
        <v>0.76385499999999995</v>
      </c>
      <c r="Z182" s="21">
        <v>15.5937</v>
      </c>
      <c r="AA182" s="21">
        <v>-1.24847E-2</v>
      </c>
      <c r="AB182" s="21">
        <v>172</v>
      </c>
      <c r="AC182" s="21">
        <v>0.76263400000000003</v>
      </c>
      <c r="AD182">
        <f t="shared" si="28"/>
        <v>15.413209876543208</v>
      </c>
      <c r="AE182">
        <f t="shared" si="29"/>
        <v>11.773457430246911</v>
      </c>
      <c r="AF182" s="9"/>
      <c r="AG182" s="21">
        <v>0.76614400000000005</v>
      </c>
      <c r="AH182" s="21">
        <v>19.070499999999999</v>
      </c>
      <c r="AI182" s="21">
        <v>-1.2323000000000001E-2</v>
      </c>
      <c r="AJ182" s="21">
        <v>172</v>
      </c>
      <c r="AK182" s="21">
        <v>0.76507599999999998</v>
      </c>
      <c r="AL182">
        <f t="shared" si="30"/>
        <v>15.213580246913581</v>
      </c>
      <c r="AM182">
        <f t="shared" si="31"/>
        <v>11.65579322469136</v>
      </c>
      <c r="AP182" s="9"/>
      <c r="AQ182" s="21">
        <v>0.76385499999999995</v>
      </c>
      <c r="AR182" s="21">
        <v>24.233000000000001</v>
      </c>
      <c r="AS182" s="21">
        <v>-1.25305E-2</v>
      </c>
      <c r="AT182" s="21">
        <v>172</v>
      </c>
      <c r="AU182" s="21">
        <v>0.76324499999999995</v>
      </c>
      <c r="AV182">
        <f t="shared" si="32"/>
        <v>15.469753086419752</v>
      </c>
      <c r="AW182">
        <f t="shared" si="33"/>
        <v>11.816648243827158</v>
      </c>
      <c r="AX182" s="9"/>
      <c r="AY182" s="21">
        <v>0.76614400000000005</v>
      </c>
      <c r="AZ182" s="21">
        <v>27.709700000000002</v>
      </c>
      <c r="BA182" s="21">
        <v>-1.22314E-2</v>
      </c>
      <c r="BB182" s="21">
        <v>172</v>
      </c>
      <c r="BC182" s="21">
        <v>0.76538099999999998</v>
      </c>
      <c r="BD182">
        <f t="shared" si="34"/>
        <v>15.100493827160493</v>
      </c>
      <c r="BE182">
        <f t="shared" si="35"/>
        <v>11.569152742716049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0.75882000000000005</v>
      </c>
      <c r="H183" s="21">
        <v>6.96861</v>
      </c>
      <c r="I183" s="21">
        <v>-1.26465E-2</v>
      </c>
      <c r="J183" s="21">
        <v>173</v>
      </c>
      <c r="K183" s="21">
        <v>0.75805699999999998</v>
      </c>
      <c r="L183">
        <f t="shared" si="24"/>
        <v>15.612962962962962</v>
      </c>
      <c r="M183">
        <f t="shared" si="25"/>
        <v>11.847428555555556</v>
      </c>
      <c r="N183" s="9"/>
      <c r="O183" s="21">
        <v>0.77117899999999995</v>
      </c>
      <c r="P183" s="21">
        <v>10.445399999999999</v>
      </c>
      <c r="Q183" s="21">
        <v>-1.2335199999999999E-2</v>
      </c>
      <c r="R183" s="21">
        <v>173</v>
      </c>
      <c r="S183" s="21">
        <v>0.77056899999999995</v>
      </c>
      <c r="T183">
        <f t="shared" si="26"/>
        <v>15.228641975308641</v>
      </c>
      <c r="U183">
        <f t="shared" si="27"/>
        <v>11.744008889876541</v>
      </c>
      <c r="X183" s="9"/>
      <c r="Y183" s="21">
        <v>0.75882000000000005</v>
      </c>
      <c r="Z183" s="21">
        <v>15.6038</v>
      </c>
      <c r="AA183" s="21">
        <v>-1.24847E-2</v>
      </c>
      <c r="AB183" s="21">
        <v>173</v>
      </c>
      <c r="AC183" s="21">
        <v>0.75714099999999995</v>
      </c>
      <c r="AD183">
        <f t="shared" si="28"/>
        <v>15.413209876543208</v>
      </c>
      <c r="AE183">
        <f t="shared" si="29"/>
        <v>11.695851918518517</v>
      </c>
      <c r="AF183" s="9"/>
      <c r="AG183" s="21">
        <v>0.77117899999999995</v>
      </c>
      <c r="AH183" s="21">
        <v>19.0806</v>
      </c>
      <c r="AI183" s="21">
        <v>-1.23138E-2</v>
      </c>
      <c r="AJ183" s="21">
        <v>173</v>
      </c>
      <c r="AK183" s="21">
        <v>0.76995800000000003</v>
      </c>
      <c r="AL183">
        <f t="shared" si="30"/>
        <v>15.202222222222222</v>
      </c>
      <c r="AM183">
        <f t="shared" si="31"/>
        <v>11.723634531111109</v>
      </c>
      <c r="AP183" s="9"/>
      <c r="AQ183" s="21">
        <v>0.75882000000000005</v>
      </c>
      <c r="AR183" s="21">
        <v>24.242999999999999</v>
      </c>
      <c r="AS183" s="21">
        <v>-1.2533600000000001E-2</v>
      </c>
      <c r="AT183" s="21">
        <v>173</v>
      </c>
      <c r="AU183" s="21">
        <v>0.75805699999999998</v>
      </c>
      <c r="AV183">
        <f t="shared" si="32"/>
        <v>15.473580246913581</v>
      </c>
      <c r="AW183">
        <f t="shared" si="33"/>
        <v>11.741662162962964</v>
      </c>
      <c r="AX183" s="9"/>
      <c r="AY183" s="21">
        <v>0.77117899999999995</v>
      </c>
      <c r="AZ183" s="21">
        <v>27.719799999999999</v>
      </c>
      <c r="BA183" s="21">
        <v>-1.22284E-2</v>
      </c>
      <c r="BB183" s="21">
        <v>173</v>
      </c>
      <c r="BC183" s="21">
        <v>0.77056899999999995</v>
      </c>
      <c r="BD183">
        <f t="shared" si="34"/>
        <v>15.096790123456788</v>
      </c>
      <c r="BE183">
        <f t="shared" si="35"/>
        <v>11.642327510617282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0.75378400000000001</v>
      </c>
      <c r="H184" s="21">
        <v>6.9786799999999998</v>
      </c>
      <c r="I184" s="21">
        <v>-1.26617E-2</v>
      </c>
      <c r="J184" s="21">
        <v>174</v>
      </c>
      <c r="K184" s="21">
        <v>0.75286900000000001</v>
      </c>
      <c r="L184">
        <f t="shared" si="24"/>
        <v>15.631728395061728</v>
      </c>
      <c r="M184">
        <f t="shared" si="25"/>
        <v>11.782946756543209</v>
      </c>
      <c r="N184" s="9"/>
      <c r="O184" s="21">
        <v>0.77621499999999999</v>
      </c>
      <c r="P184" s="21">
        <v>10.455500000000001</v>
      </c>
      <c r="Q184" s="21">
        <v>-1.2335199999999999E-2</v>
      </c>
      <c r="R184" s="21">
        <v>174</v>
      </c>
      <c r="S184" s="21">
        <v>0.77545200000000003</v>
      </c>
      <c r="T184">
        <f t="shared" si="26"/>
        <v>15.228641975308641</v>
      </c>
      <c r="U184">
        <f t="shared" si="27"/>
        <v>11.820700330864197</v>
      </c>
      <c r="X184" s="9"/>
      <c r="Y184" s="21">
        <v>0.75378400000000001</v>
      </c>
      <c r="Z184" s="21">
        <v>15.613899999999999</v>
      </c>
      <c r="AA184" s="21">
        <v>-1.24878E-2</v>
      </c>
      <c r="AB184" s="21">
        <v>174</v>
      </c>
      <c r="AC184" s="21">
        <v>0.75286900000000001</v>
      </c>
      <c r="AD184">
        <f t="shared" si="28"/>
        <v>15.417037037037037</v>
      </c>
      <c r="AE184">
        <f t="shared" si="29"/>
        <v>11.621115845925926</v>
      </c>
      <c r="AF184" s="9"/>
      <c r="AG184" s="21">
        <v>0.77621499999999999</v>
      </c>
      <c r="AH184" s="21">
        <v>19.090699999999998</v>
      </c>
      <c r="AI184" s="21">
        <v>-1.2295499999999999E-2</v>
      </c>
      <c r="AJ184" s="21">
        <v>174</v>
      </c>
      <c r="AK184" s="21">
        <v>0.77545200000000003</v>
      </c>
      <c r="AL184">
        <f t="shared" si="30"/>
        <v>15.179629629629629</v>
      </c>
      <c r="AM184">
        <f t="shared" si="31"/>
        <v>11.782656212962962</v>
      </c>
      <c r="AP184" s="9"/>
      <c r="AQ184" s="21">
        <v>0.75378400000000001</v>
      </c>
      <c r="AR184" s="21">
        <v>24.2531</v>
      </c>
      <c r="AS184" s="21">
        <v>-1.2545799999999999E-2</v>
      </c>
      <c r="AT184" s="21">
        <v>174</v>
      </c>
      <c r="AU184" s="21">
        <v>0.75317400000000001</v>
      </c>
      <c r="AV184">
        <f t="shared" si="32"/>
        <v>15.48864197530864</v>
      </c>
      <c r="AW184">
        <f t="shared" si="33"/>
        <v>11.675090502716049</v>
      </c>
      <c r="AX184" s="9"/>
      <c r="AY184" s="21">
        <v>0.77621499999999999</v>
      </c>
      <c r="AZ184" s="21">
        <v>27.729900000000001</v>
      </c>
      <c r="BA184" s="21">
        <v>-1.22192E-2</v>
      </c>
      <c r="BB184" s="21">
        <v>174</v>
      </c>
      <c r="BC184" s="21">
        <v>0.774841</v>
      </c>
      <c r="BD184">
        <f t="shared" si="34"/>
        <v>15.08543209876543</v>
      </c>
      <c r="BE184">
        <f t="shared" si="35"/>
        <v>11.709538676543209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0.748749</v>
      </c>
      <c r="H185" s="21">
        <v>6.9887499999999996</v>
      </c>
      <c r="I185" s="21">
        <v>-1.2683099999999999E-2</v>
      </c>
      <c r="J185" s="21">
        <v>175</v>
      </c>
      <c r="K185" s="21">
        <v>0.74798600000000004</v>
      </c>
      <c r="L185">
        <f t="shared" si="24"/>
        <v>15.658148148148147</v>
      </c>
      <c r="M185">
        <f t="shared" si="25"/>
        <v>11.724022767777777</v>
      </c>
      <c r="N185" s="9"/>
      <c r="O185" s="21">
        <v>0.78125</v>
      </c>
      <c r="P185" s="21">
        <v>10.4655</v>
      </c>
      <c r="Q185" s="21">
        <v>-1.2335199999999999E-2</v>
      </c>
      <c r="R185" s="21">
        <v>175</v>
      </c>
      <c r="S185" s="21">
        <v>0.78033399999999997</v>
      </c>
      <c r="T185">
        <f t="shared" si="26"/>
        <v>15.228641975308641</v>
      </c>
      <c r="U185">
        <f t="shared" si="27"/>
        <v>11.897376543209875</v>
      </c>
      <c r="X185" s="9"/>
      <c r="Y185" s="21">
        <v>0.748749</v>
      </c>
      <c r="Z185" s="21">
        <v>15.624000000000001</v>
      </c>
      <c r="AA185" s="21">
        <v>-1.24939E-2</v>
      </c>
      <c r="AB185" s="21">
        <v>175</v>
      </c>
      <c r="AC185" s="21">
        <v>0.74807699999999999</v>
      </c>
      <c r="AD185">
        <f t="shared" si="28"/>
        <v>15.424567901234568</v>
      </c>
      <c r="AE185">
        <f t="shared" si="29"/>
        <v>11.549129791481482</v>
      </c>
      <c r="AF185" s="9"/>
      <c r="AG185" s="21">
        <v>0.78125</v>
      </c>
      <c r="AH185" s="21">
        <v>19.1007</v>
      </c>
      <c r="AI185" s="21">
        <v>-1.2286399999999999E-2</v>
      </c>
      <c r="AJ185" s="21">
        <v>175</v>
      </c>
      <c r="AK185" s="21">
        <v>0.78033399999999997</v>
      </c>
      <c r="AL185">
        <f t="shared" si="30"/>
        <v>15.168395061728393</v>
      </c>
      <c r="AM185">
        <f t="shared" si="31"/>
        <v>11.850308641975307</v>
      </c>
      <c r="AP185" s="9"/>
      <c r="AQ185" s="21">
        <v>0.748749</v>
      </c>
      <c r="AR185" s="21">
        <v>24.263200000000001</v>
      </c>
      <c r="AS185" s="21">
        <v>-1.2548800000000001E-2</v>
      </c>
      <c r="AT185" s="21">
        <v>175</v>
      </c>
      <c r="AU185" s="21">
        <v>0.74813799999999997</v>
      </c>
      <c r="AV185">
        <f t="shared" si="32"/>
        <v>15.492345679012345</v>
      </c>
      <c r="AW185">
        <f t="shared" si="33"/>
        <v>11.599878334814814</v>
      </c>
      <c r="AX185" s="9"/>
      <c r="AY185" s="21">
        <v>0.78125</v>
      </c>
      <c r="AZ185" s="21">
        <v>27.739899999999999</v>
      </c>
      <c r="BA185" s="21">
        <v>-1.2200900000000001E-2</v>
      </c>
      <c r="BB185" s="21">
        <v>175</v>
      </c>
      <c r="BC185" s="21">
        <v>0.78064</v>
      </c>
      <c r="BD185">
        <f t="shared" si="34"/>
        <v>15.062839506172839</v>
      </c>
      <c r="BE185">
        <f t="shared" si="35"/>
        <v>11.76784336419753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0.74371299999999996</v>
      </c>
      <c r="H186" s="21">
        <v>6.9988200000000003</v>
      </c>
      <c r="I186" s="21">
        <v>-1.26984E-2</v>
      </c>
      <c r="J186" s="21">
        <v>176</v>
      </c>
      <c r="K186" s="21">
        <v>0.74307299999999998</v>
      </c>
      <c r="L186">
        <f t="shared" si="24"/>
        <v>15.677037037037039</v>
      </c>
      <c r="M186">
        <f t="shared" si="25"/>
        <v>11.659216245925926</v>
      </c>
      <c r="N186" s="9"/>
      <c r="O186" s="21">
        <v>0.78628500000000001</v>
      </c>
      <c r="P186" s="21">
        <v>10.4756</v>
      </c>
      <c r="Q186" s="21">
        <v>-1.2335199999999999E-2</v>
      </c>
      <c r="R186" s="21">
        <v>176</v>
      </c>
      <c r="S186" s="21">
        <v>0.78552200000000005</v>
      </c>
      <c r="T186">
        <f t="shared" si="26"/>
        <v>15.228641975308641</v>
      </c>
      <c r="U186">
        <f t="shared" si="27"/>
        <v>11.974052755555554</v>
      </c>
      <c r="X186" s="9"/>
      <c r="Y186" s="21">
        <v>0.74371299999999996</v>
      </c>
      <c r="Z186" s="21">
        <v>15.634</v>
      </c>
      <c r="AA186" s="21">
        <v>-1.25031E-2</v>
      </c>
      <c r="AB186" s="21">
        <v>176</v>
      </c>
      <c r="AC186" s="21">
        <v>0.74310299999999996</v>
      </c>
      <c r="AD186">
        <f t="shared" si="28"/>
        <v>15.435925925925924</v>
      </c>
      <c r="AE186">
        <f t="shared" si="29"/>
        <v>11.479898778148145</v>
      </c>
      <c r="AF186" s="9"/>
      <c r="AG186" s="21">
        <v>0.78628500000000001</v>
      </c>
      <c r="AH186" s="21">
        <v>19.110800000000001</v>
      </c>
      <c r="AI186" s="21">
        <v>-1.2274200000000001E-2</v>
      </c>
      <c r="AJ186" s="21">
        <v>176</v>
      </c>
      <c r="AK186" s="21">
        <v>0.78582799999999997</v>
      </c>
      <c r="AL186">
        <f t="shared" si="30"/>
        <v>15.153333333333332</v>
      </c>
      <c r="AM186">
        <f t="shared" si="31"/>
        <v>11.914838699999999</v>
      </c>
      <c r="AP186" s="9"/>
      <c r="AQ186" s="21">
        <v>0.74371299999999996</v>
      </c>
      <c r="AR186" s="21">
        <v>24.273199999999999</v>
      </c>
      <c r="AS186" s="21">
        <v>-1.2567099999999999E-2</v>
      </c>
      <c r="AT186" s="21">
        <v>176</v>
      </c>
      <c r="AU186" s="21">
        <v>0.74310299999999996</v>
      </c>
      <c r="AV186">
        <f t="shared" si="32"/>
        <v>15.514938271604937</v>
      </c>
      <c r="AW186">
        <f t="shared" si="33"/>
        <v>11.538661286790122</v>
      </c>
      <c r="AX186" s="9"/>
      <c r="AY186" s="21">
        <v>0.78628500000000001</v>
      </c>
      <c r="AZ186" s="21">
        <v>27.75</v>
      </c>
      <c r="BA186" s="21">
        <v>-1.21765E-2</v>
      </c>
      <c r="BB186" s="21">
        <v>176</v>
      </c>
      <c r="BC186" s="21">
        <v>0.78521700000000005</v>
      </c>
      <c r="BD186">
        <f t="shared" si="34"/>
        <v>15.032716049382715</v>
      </c>
      <c r="BE186">
        <f t="shared" si="35"/>
        <v>11.819999138888889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0.73867799999999995</v>
      </c>
      <c r="H187" s="21">
        <v>7.0088900000000001</v>
      </c>
      <c r="I187" s="21">
        <v>-1.2704500000000001E-2</v>
      </c>
      <c r="J187" s="21">
        <v>177</v>
      </c>
      <c r="K187" s="21">
        <v>0.73809800000000003</v>
      </c>
      <c r="L187">
        <f t="shared" si="24"/>
        <v>15.684567901234566</v>
      </c>
      <c r="M187">
        <f t="shared" si="25"/>
        <v>11.585845248148146</v>
      </c>
      <c r="N187" s="9"/>
      <c r="O187" s="21">
        <v>0.79132100000000005</v>
      </c>
      <c r="P187" s="21">
        <v>10.4857</v>
      </c>
      <c r="Q187" s="21">
        <v>-1.2323000000000001E-2</v>
      </c>
      <c r="R187" s="21">
        <v>177</v>
      </c>
      <c r="S187" s="21">
        <v>0.79071000000000002</v>
      </c>
      <c r="T187">
        <f t="shared" si="26"/>
        <v>15.213580246913581</v>
      </c>
      <c r="U187">
        <f t="shared" si="27"/>
        <v>12.038825534567904</v>
      </c>
      <c r="X187" s="9"/>
      <c r="Y187" s="21">
        <v>0.73867799999999995</v>
      </c>
      <c r="Z187" s="21">
        <v>15.6441</v>
      </c>
      <c r="AA187" s="21">
        <v>-1.25214E-2</v>
      </c>
      <c r="AB187" s="21">
        <v>177</v>
      </c>
      <c r="AC187" s="21">
        <v>0.73797599999999997</v>
      </c>
      <c r="AD187">
        <f t="shared" si="28"/>
        <v>15.458518518518517</v>
      </c>
      <c r="AE187">
        <f t="shared" si="29"/>
        <v>11.41886754222222</v>
      </c>
      <c r="AF187" s="9"/>
      <c r="AG187" s="21">
        <v>0.79132100000000005</v>
      </c>
      <c r="AH187" s="21">
        <v>19.120899999999999</v>
      </c>
      <c r="AI187" s="21">
        <v>-1.2268100000000001E-2</v>
      </c>
      <c r="AJ187" s="21">
        <v>177</v>
      </c>
      <c r="AK187" s="21">
        <v>0.79101600000000005</v>
      </c>
      <c r="AL187">
        <f t="shared" si="30"/>
        <v>15.145802469135802</v>
      </c>
      <c r="AM187">
        <f t="shared" si="31"/>
        <v>11.985191555679013</v>
      </c>
      <c r="AP187" s="9"/>
      <c r="AQ187" s="21">
        <v>0.73867799999999995</v>
      </c>
      <c r="AR187" s="21">
        <v>24.283300000000001</v>
      </c>
      <c r="AS187" s="21">
        <v>-1.25763E-2</v>
      </c>
      <c r="AT187" s="21">
        <v>177</v>
      </c>
      <c r="AU187" s="21">
        <v>0.73809800000000003</v>
      </c>
      <c r="AV187">
        <f t="shared" si="32"/>
        <v>15.526296296296294</v>
      </c>
      <c r="AW187">
        <f t="shared" si="33"/>
        <v>11.468933495555554</v>
      </c>
      <c r="AX187" s="9"/>
      <c r="AY187" s="21">
        <v>0.79132100000000005</v>
      </c>
      <c r="AZ187" s="21">
        <v>27.760100000000001</v>
      </c>
      <c r="BA187" s="21">
        <v>-1.21704E-2</v>
      </c>
      <c r="BB187" s="21">
        <v>177</v>
      </c>
      <c r="BC187" s="21">
        <v>0.79040500000000002</v>
      </c>
      <c r="BD187">
        <f t="shared" si="34"/>
        <v>15.025185185185183</v>
      </c>
      <c r="BE187">
        <f t="shared" si="35"/>
        <v>11.889744565925925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0.73364300000000005</v>
      </c>
      <c r="H188" s="21">
        <v>7.0189599999999999</v>
      </c>
      <c r="I188" s="21">
        <v>-1.27136E-2</v>
      </c>
      <c r="J188" s="21">
        <v>178</v>
      </c>
      <c r="K188" s="21">
        <v>0.73294099999999995</v>
      </c>
      <c r="L188">
        <f t="shared" si="24"/>
        <v>15.695802469135801</v>
      </c>
      <c r="M188">
        <f t="shared" si="25"/>
        <v>11.515115610864196</v>
      </c>
      <c r="N188" s="9"/>
      <c r="O188" s="21">
        <v>0.79635599999999995</v>
      </c>
      <c r="P188" s="21">
        <v>10.495699999999999</v>
      </c>
      <c r="Q188" s="21">
        <v>-1.23077E-2</v>
      </c>
      <c r="R188" s="21">
        <v>178</v>
      </c>
      <c r="S188" s="21">
        <v>0.79528799999999999</v>
      </c>
      <c r="T188">
        <f t="shared" si="26"/>
        <v>15.19469135802469</v>
      </c>
      <c r="U188">
        <f t="shared" si="27"/>
        <v>12.100383631111109</v>
      </c>
      <c r="X188" s="9"/>
      <c r="Y188" s="21">
        <v>0.73364300000000005</v>
      </c>
      <c r="Z188" s="21">
        <v>15.654199999999999</v>
      </c>
      <c r="AA188" s="21">
        <v>-1.25244E-2</v>
      </c>
      <c r="AB188" s="21">
        <v>178</v>
      </c>
      <c r="AC188" s="21">
        <v>0.73294099999999995</v>
      </c>
      <c r="AD188">
        <f t="shared" si="28"/>
        <v>15.462222222222222</v>
      </c>
      <c r="AE188">
        <f t="shared" si="29"/>
        <v>11.343751097777778</v>
      </c>
      <c r="AF188" s="9"/>
      <c r="AG188" s="21">
        <v>0.79635599999999995</v>
      </c>
      <c r="AH188" s="21">
        <v>19.1309</v>
      </c>
      <c r="AI188" s="21">
        <v>-1.22559E-2</v>
      </c>
      <c r="AJ188" s="21">
        <v>178</v>
      </c>
      <c r="AK188" s="21">
        <v>0.79559299999999999</v>
      </c>
      <c r="AL188">
        <f t="shared" si="30"/>
        <v>15.130740740740739</v>
      </c>
      <c r="AM188">
        <f t="shared" si="31"/>
        <v>12.049456173333331</v>
      </c>
      <c r="AP188" s="9"/>
      <c r="AQ188" s="21">
        <v>0.73364300000000005</v>
      </c>
      <c r="AR188" s="21">
        <v>24.293399999999998</v>
      </c>
      <c r="AS188" s="21">
        <v>-1.25977E-2</v>
      </c>
      <c r="AT188" s="21">
        <v>178</v>
      </c>
      <c r="AU188" s="21">
        <v>0.73300200000000004</v>
      </c>
      <c r="AV188">
        <f t="shared" si="32"/>
        <v>15.552716049382715</v>
      </c>
      <c r="AW188">
        <f t="shared" si="33"/>
        <v>11.410141260617284</v>
      </c>
      <c r="AX188" s="9"/>
      <c r="AY188" s="21">
        <v>0.79635599999999995</v>
      </c>
      <c r="AZ188" s="21">
        <v>27.770199999999999</v>
      </c>
      <c r="BA188" s="21">
        <v>-1.2164299999999999E-2</v>
      </c>
      <c r="BB188" s="21">
        <v>178</v>
      </c>
      <c r="BC188" s="21">
        <v>0.79559299999999999</v>
      </c>
      <c r="BD188">
        <f t="shared" si="34"/>
        <v>15.017654320987653</v>
      </c>
      <c r="BE188">
        <f t="shared" si="35"/>
        <v>11.959399124444442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0.728607</v>
      </c>
      <c r="H189" s="21">
        <v>7.0290299999999997</v>
      </c>
      <c r="I189" s="21">
        <v>-1.27075E-2</v>
      </c>
      <c r="J189" s="21">
        <v>179</v>
      </c>
      <c r="K189" s="21">
        <v>0.72793600000000003</v>
      </c>
      <c r="L189">
        <f t="shared" si="24"/>
        <v>15.68827160493827</v>
      </c>
      <c r="M189">
        <f t="shared" si="25"/>
        <v>11.430584509259258</v>
      </c>
      <c r="N189" s="9"/>
      <c r="O189" s="21">
        <v>0.80139199999999999</v>
      </c>
      <c r="P189" s="21">
        <v>10.505800000000001</v>
      </c>
      <c r="Q189" s="21">
        <v>-1.2295499999999999E-2</v>
      </c>
      <c r="R189" s="21">
        <v>179</v>
      </c>
      <c r="S189" s="21">
        <v>0.80078099999999997</v>
      </c>
      <c r="T189">
        <f t="shared" si="26"/>
        <v>15.179629629629629</v>
      </c>
      <c r="U189">
        <f t="shared" si="27"/>
        <v>12.164833748148148</v>
      </c>
      <c r="X189" s="9"/>
      <c r="Y189" s="21">
        <v>0.728607</v>
      </c>
      <c r="Z189" s="21">
        <v>15.664199999999999</v>
      </c>
      <c r="AA189" s="21">
        <v>-1.25183E-2</v>
      </c>
      <c r="AB189" s="21">
        <v>179</v>
      </c>
      <c r="AC189" s="21">
        <v>0.72790500000000002</v>
      </c>
      <c r="AD189">
        <f t="shared" si="28"/>
        <v>15.454691358024689</v>
      </c>
      <c r="AE189">
        <f t="shared" si="29"/>
        <v>11.260396306296295</v>
      </c>
      <c r="AF189" s="9"/>
      <c r="AG189" s="21">
        <v>0.80139199999999999</v>
      </c>
      <c r="AH189" s="21">
        <v>19.140999999999998</v>
      </c>
      <c r="AI189" s="21">
        <v>-1.22375E-2</v>
      </c>
      <c r="AJ189" s="21">
        <v>179</v>
      </c>
      <c r="AK189" s="21">
        <v>0.80078099999999997</v>
      </c>
      <c r="AL189">
        <f t="shared" si="30"/>
        <v>15.108024691358024</v>
      </c>
      <c r="AM189">
        <f t="shared" si="31"/>
        <v>12.10745012345679</v>
      </c>
      <c r="AP189" s="9"/>
      <c r="AQ189" s="21">
        <v>0.728607</v>
      </c>
      <c r="AR189" s="21">
        <v>24.3035</v>
      </c>
      <c r="AS189" s="21">
        <v>-1.2622100000000001E-2</v>
      </c>
      <c r="AT189" s="21">
        <v>179</v>
      </c>
      <c r="AU189" s="21">
        <v>0.72787500000000005</v>
      </c>
      <c r="AV189">
        <f t="shared" si="32"/>
        <v>15.582839506172839</v>
      </c>
      <c r="AW189">
        <f t="shared" si="33"/>
        <v>11.353765944074073</v>
      </c>
      <c r="AX189" s="9"/>
      <c r="AY189" s="21">
        <v>0.80139199999999999</v>
      </c>
      <c r="AZ189" s="21">
        <v>27.780200000000001</v>
      </c>
      <c r="BA189" s="21">
        <v>-1.2158199999999999E-2</v>
      </c>
      <c r="BB189" s="21">
        <v>179</v>
      </c>
      <c r="BC189" s="21">
        <v>0.80078099999999997</v>
      </c>
      <c r="BD189">
        <f t="shared" si="34"/>
        <v>15.010123456790122</v>
      </c>
      <c r="BE189">
        <f t="shared" si="35"/>
        <v>12.028992857283949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0.72357199999999999</v>
      </c>
      <c r="H190" s="21">
        <v>7.0391000000000004</v>
      </c>
      <c r="I190" s="21">
        <v>-1.2704500000000001E-2</v>
      </c>
      <c r="J190" s="21">
        <v>180</v>
      </c>
      <c r="K190" s="21">
        <v>0.72296099999999996</v>
      </c>
      <c r="L190">
        <f t="shared" si="24"/>
        <v>15.684567901234566</v>
      </c>
      <c r="M190">
        <f t="shared" si="25"/>
        <v>11.348914165432097</v>
      </c>
      <c r="N190" s="9"/>
      <c r="O190" s="21">
        <v>0.806427</v>
      </c>
      <c r="P190" s="21">
        <v>10.5159</v>
      </c>
      <c r="Q190" s="21">
        <v>-1.22772E-2</v>
      </c>
      <c r="R190" s="21">
        <v>180</v>
      </c>
      <c r="S190" s="21">
        <v>0.80505400000000005</v>
      </c>
      <c r="T190">
        <f t="shared" si="26"/>
        <v>15.157037037037037</v>
      </c>
      <c r="U190">
        <f t="shared" si="27"/>
        <v>12.223043906666668</v>
      </c>
      <c r="X190" s="9"/>
      <c r="Y190" s="21">
        <v>0.72357199999999999</v>
      </c>
      <c r="Z190" s="21">
        <v>15.674300000000001</v>
      </c>
      <c r="AA190" s="21">
        <v>-1.25214E-2</v>
      </c>
      <c r="AB190" s="21">
        <v>180</v>
      </c>
      <c r="AC190" s="21">
        <v>0.72293099999999999</v>
      </c>
      <c r="AD190">
        <f t="shared" si="28"/>
        <v>15.458518518518517</v>
      </c>
      <c r="AE190">
        <f t="shared" si="29"/>
        <v>11.18535116148148</v>
      </c>
      <c r="AF190" s="9"/>
      <c r="AG190" s="21">
        <v>0.806427</v>
      </c>
      <c r="AH190" s="21">
        <v>19.1511</v>
      </c>
      <c r="AI190" s="21">
        <v>-1.2234500000000001E-2</v>
      </c>
      <c r="AJ190" s="21">
        <v>180</v>
      </c>
      <c r="AK190" s="21">
        <v>0.80627400000000005</v>
      </c>
      <c r="AL190">
        <f t="shared" si="30"/>
        <v>15.104320987654321</v>
      </c>
      <c r="AM190">
        <f t="shared" si="31"/>
        <v>12.180532261111111</v>
      </c>
      <c r="AP190" s="9"/>
      <c r="AQ190" s="21">
        <v>0.72357199999999999</v>
      </c>
      <c r="AR190" s="21">
        <v>24.313500000000001</v>
      </c>
      <c r="AS190" s="21">
        <v>-1.2637300000000001E-2</v>
      </c>
      <c r="AT190" s="21">
        <v>180</v>
      </c>
      <c r="AU190" s="21">
        <v>0.72293099999999999</v>
      </c>
      <c r="AV190">
        <f t="shared" si="32"/>
        <v>15.601604938271604</v>
      </c>
      <c r="AW190">
        <f t="shared" si="33"/>
        <v>11.288884488395061</v>
      </c>
      <c r="AX190" s="9"/>
      <c r="AY190" s="21">
        <v>0.806427</v>
      </c>
      <c r="AZ190" s="21">
        <v>27.790299999999998</v>
      </c>
      <c r="BA190" s="21">
        <v>-1.21429E-2</v>
      </c>
      <c r="BB190" s="21">
        <v>180</v>
      </c>
      <c r="BC190" s="21">
        <v>0.80535900000000005</v>
      </c>
      <c r="BD190">
        <f t="shared" si="34"/>
        <v>14.991234567901234</v>
      </c>
      <c r="BE190">
        <f t="shared" si="35"/>
        <v>12.089336318888888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0.71853599999999995</v>
      </c>
      <c r="H191" s="21">
        <v>7.0491700000000002</v>
      </c>
      <c r="I191" s="21">
        <v>-1.27075E-2</v>
      </c>
      <c r="J191" s="21">
        <v>181</v>
      </c>
      <c r="K191" s="21">
        <v>0.71798700000000004</v>
      </c>
      <c r="L191">
        <f t="shared" si="24"/>
        <v>15.68827160493827</v>
      </c>
      <c r="M191">
        <f t="shared" si="25"/>
        <v>11.272587925925924</v>
      </c>
      <c r="N191" s="9"/>
      <c r="O191" s="21">
        <v>0.81146200000000002</v>
      </c>
      <c r="P191" s="21">
        <v>10.5259</v>
      </c>
      <c r="Q191" s="21">
        <v>-1.22711E-2</v>
      </c>
      <c r="R191" s="21">
        <v>181</v>
      </c>
      <c r="S191" s="21">
        <v>0.81024200000000002</v>
      </c>
      <c r="T191">
        <f t="shared" si="26"/>
        <v>15.149506172839505</v>
      </c>
      <c r="U191">
        <f t="shared" si="27"/>
        <v>12.293248578024691</v>
      </c>
      <c r="X191" s="9"/>
      <c r="Y191" s="21">
        <v>0.71853599999999995</v>
      </c>
      <c r="Z191" s="21">
        <v>15.6844</v>
      </c>
      <c r="AA191" s="21">
        <v>-1.25153E-2</v>
      </c>
      <c r="AB191" s="21">
        <v>181</v>
      </c>
      <c r="AC191" s="21">
        <v>0.71786499999999998</v>
      </c>
      <c r="AD191">
        <f t="shared" si="28"/>
        <v>15.450987654320988</v>
      </c>
      <c r="AE191">
        <f t="shared" si="29"/>
        <v>11.102090865185184</v>
      </c>
      <c r="AF191" s="9"/>
      <c r="AG191" s="21">
        <v>0.81146200000000002</v>
      </c>
      <c r="AH191" s="21">
        <v>19.161200000000001</v>
      </c>
      <c r="AI191" s="21">
        <v>-1.22253E-2</v>
      </c>
      <c r="AJ191" s="21">
        <v>181</v>
      </c>
      <c r="AK191" s="21">
        <v>0.81054700000000002</v>
      </c>
      <c r="AL191">
        <f t="shared" si="30"/>
        <v>15.092962962962961</v>
      </c>
      <c r="AM191">
        <f t="shared" si="31"/>
        <v>12.247365911851851</v>
      </c>
      <c r="AP191" s="9"/>
      <c r="AQ191" s="21">
        <v>0.71853599999999995</v>
      </c>
      <c r="AR191" s="21">
        <v>24.323599999999999</v>
      </c>
      <c r="AS191" s="21">
        <v>-1.26465E-2</v>
      </c>
      <c r="AT191" s="21">
        <v>181</v>
      </c>
      <c r="AU191" s="21">
        <v>0.71795699999999996</v>
      </c>
      <c r="AV191">
        <f t="shared" si="32"/>
        <v>15.612962962962962</v>
      </c>
      <c r="AW191">
        <f t="shared" si="33"/>
        <v>11.218475955555554</v>
      </c>
      <c r="AX191" s="9"/>
      <c r="AY191" s="21">
        <v>0.81146200000000002</v>
      </c>
      <c r="AZ191" s="21">
        <v>27.8004</v>
      </c>
      <c r="BA191" s="21">
        <v>-1.2124599999999999E-2</v>
      </c>
      <c r="BB191" s="21">
        <v>181</v>
      </c>
      <c r="BC191" s="21">
        <v>0.81054700000000002</v>
      </c>
      <c r="BD191">
        <f t="shared" si="34"/>
        <v>14.968641975308641</v>
      </c>
      <c r="BE191">
        <f t="shared" si="35"/>
        <v>12.146484154567901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0.71350100000000005</v>
      </c>
      <c r="H192" s="21">
        <v>7.0592499999999996</v>
      </c>
      <c r="I192" s="21">
        <v>-1.27136E-2</v>
      </c>
      <c r="J192" s="21">
        <v>182</v>
      </c>
      <c r="K192" s="21">
        <v>0.71276899999999999</v>
      </c>
      <c r="L192">
        <f t="shared" si="24"/>
        <v>15.695802469135801</v>
      </c>
      <c r="M192">
        <f t="shared" si="25"/>
        <v>11.198970757530864</v>
      </c>
      <c r="N192" s="9"/>
      <c r="O192" s="21">
        <v>0.81649799999999995</v>
      </c>
      <c r="P192" s="21">
        <v>10.536</v>
      </c>
      <c r="Q192" s="21">
        <v>-1.2262E-2</v>
      </c>
      <c r="R192" s="21">
        <v>182</v>
      </c>
      <c r="S192" s="21">
        <v>0.81542999999999999</v>
      </c>
      <c r="T192">
        <f t="shared" si="26"/>
        <v>15.138271604938272</v>
      </c>
      <c r="U192">
        <f t="shared" si="27"/>
        <v>12.360368488888888</v>
      </c>
      <c r="X192" s="9"/>
      <c r="Y192" s="21">
        <v>0.71350100000000005</v>
      </c>
      <c r="Z192" s="21">
        <v>15.6945</v>
      </c>
      <c r="AA192" s="21">
        <v>-1.25183E-2</v>
      </c>
      <c r="AB192" s="21">
        <v>182</v>
      </c>
      <c r="AC192" s="21">
        <v>0.71286000000000005</v>
      </c>
      <c r="AD192">
        <f t="shared" si="28"/>
        <v>15.454691358024689</v>
      </c>
      <c r="AE192">
        <f t="shared" si="29"/>
        <v>11.026937738641974</v>
      </c>
      <c r="AF192" s="9"/>
      <c r="AG192" s="21">
        <v>0.81649799999999995</v>
      </c>
      <c r="AH192" s="21">
        <v>19.171199999999999</v>
      </c>
      <c r="AI192" s="21">
        <v>-1.22162E-2</v>
      </c>
      <c r="AJ192" s="21">
        <v>182</v>
      </c>
      <c r="AK192" s="21">
        <v>0.81573499999999999</v>
      </c>
      <c r="AL192">
        <f t="shared" si="30"/>
        <v>15.081728395061727</v>
      </c>
      <c r="AM192">
        <f t="shared" si="31"/>
        <v>12.314201071111109</v>
      </c>
      <c r="AP192" s="9"/>
      <c r="AQ192" s="21">
        <v>0.71350100000000005</v>
      </c>
      <c r="AR192" s="21">
        <v>24.3337</v>
      </c>
      <c r="AS192" s="21">
        <v>-1.26587E-2</v>
      </c>
      <c r="AT192" s="21">
        <v>182</v>
      </c>
      <c r="AU192" s="21">
        <v>0.71292100000000003</v>
      </c>
      <c r="AV192">
        <f t="shared" si="32"/>
        <v>15.628024691358023</v>
      </c>
      <c r="AW192">
        <f t="shared" si="33"/>
        <v>11.150611245308642</v>
      </c>
      <c r="AX192" s="9"/>
      <c r="AY192" s="21">
        <v>0.81649799999999995</v>
      </c>
      <c r="AZ192" s="21">
        <v>27.810400000000001</v>
      </c>
      <c r="BA192" s="21">
        <v>-1.2109399999999999E-2</v>
      </c>
      <c r="BB192" s="21">
        <v>182</v>
      </c>
      <c r="BC192" s="21">
        <v>0.81512499999999999</v>
      </c>
      <c r="BD192">
        <f t="shared" si="34"/>
        <v>14.949876543209875</v>
      </c>
      <c r="BE192">
        <f t="shared" si="35"/>
        <v>12.206544297777775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0.70846600000000004</v>
      </c>
      <c r="H193" s="21">
        <v>7.0693200000000003</v>
      </c>
      <c r="I193" s="21">
        <v>-1.2731900000000001E-2</v>
      </c>
      <c r="J193" s="21">
        <v>183</v>
      </c>
      <c r="K193" s="21">
        <v>0.70785500000000001</v>
      </c>
      <c r="L193">
        <f t="shared" si="24"/>
        <v>15.718395061728396</v>
      </c>
      <c r="M193">
        <f t="shared" si="25"/>
        <v>11.13594847580247</v>
      </c>
      <c r="N193" s="9"/>
      <c r="O193" s="21">
        <v>0.82153299999999996</v>
      </c>
      <c r="P193" s="21">
        <v>10.546099999999999</v>
      </c>
      <c r="Q193" s="21">
        <v>-1.22498E-2</v>
      </c>
      <c r="R193" s="21">
        <v>183</v>
      </c>
      <c r="S193" s="21">
        <v>0.82092299999999996</v>
      </c>
      <c r="T193">
        <f t="shared" si="26"/>
        <v>15.123209876543209</v>
      </c>
      <c r="U193">
        <f t="shared" si="27"/>
        <v>12.424215979506171</v>
      </c>
      <c r="X193" s="9"/>
      <c r="Y193" s="21">
        <v>0.70846600000000004</v>
      </c>
      <c r="Z193" s="21">
        <v>15.704499999999999</v>
      </c>
      <c r="AA193" s="21">
        <v>-1.25275E-2</v>
      </c>
      <c r="AB193" s="21">
        <v>183</v>
      </c>
      <c r="AC193" s="21">
        <v>0.70788600000000002</v>
      </c>
      <c r="AD193">
        <f t="shared" si="28"/>
        <v>15.466049382716049</v>
      </c>
      <c r="AE193">
        <f t="shared" si="29"/>
        <v>10.957170141975309</v>
      </c>
      <c r="AF193" s="9"/>
      <c r="AG193" s="21">
        <v>0.82153299999999996</v>
      </c>
      <c r="AH193" s="21">
        <v>19.1813</v>
      </c>
      <c r="AI193" s="21">
        <v>-1.2200900000000001E-2</v>
      </c>
      <c r="AJ193" s="21">
        <v>183</v>
      </c>
      <c r="AK193" s="21">
        <v>0.82061799999999996</v>
      </c>
      <c r="AL193">
        <f t="shared" si="30"/>
        <v>15.062839506172839</v>
      </c>
      <c r="AM193">
        <f t="shared" si="31"/>
        <v>12.37461972802469</v>
      </c>
      <c r="AP193" s="9"/>
      <c r="AQ193" s="21">
        <v>0.70846600000000004</v>
      </c>
      <c r="AR193" s="21">
        <v>24.343699999999998</v>
      </c>
      <c r="AS193" s="21">
        <v>-1.26587E-2</v>
      </c>
      <c r="AT193" s="21">
        <v>183</v>
      </c>
      <c r="AU193" s="21">
        <v>0.70791599999999999</v>
      </c>
      <c r="AV193">
        <f t="shared" si="32"/>
        <v>15.628024691358023</v>
      </c>
      <c r="AW193">
        <f t="shared" si="33"/>
        <v>11.071924140987655</v>
      </c>
      <c r="AX193" s="9"/>
      <c r="AY193" s="21">
        <v>0.82153299999999996</v>
      </c>
      <c r="AZ193" s="21">
        <v>27.820499999999999</v>
      </c>
      <c r="BA193" s="21">
        <v>-1.2097200000000001E-2</v>
      </c>
      <c r="BB193" s="21">
        <v>183</v>
      </c>
      <c r="BC193" s="21">
        <v>0.82031299999999996</v>
      </c>
      <c r="BD193">
        <f t="shared" si="34"/>
        <v>14.934814814814814</v>
      </c>
      <c r="BE193">
        <f t="shared" si="35"/>
        <v>12.269443219259259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0.70343</v>
      </c>
      <c r="H194" s="21">
        <v>7.0793900000000001</v>
      </c>
      <c r="I194" s="21">
        <v>-1.2731900000000001E-2</v>
      </c>
      <c r="J194" s="21">
        <v>184</v>
      </c>
      <c r="K194" s="21">
        <v>0.70284999999999997</v>
      </c>
      <c r="L194">
        <f t="shared" si="24"/>
        <v>15.718395061728396</v>
      </c>
      <c r="M194">
        <f t="shared" si="25"/>
        <v>11.056790638271606</v>
      </c>
      <c r="N194" s="9"/>
      <c r="O194" s="21">
        <v>0.826569</v>
      </c>
      <c r="P194" s="21">
        <v>10.5562</v>
      </c>
      <c r="Q194" s="21">
        <v>-1.2246699999999999E-2</v>
      </c>
      <c r="R194" s="21">
        <v>184</v>
      </c>
      <c r="S194" s="21">
        <v>0.82611100000000004</v>
      </c>
      <c r="T194">
        <f t="shared" si="26"/>
        <v>15.11938271604938</v>
      </c>
      <c r="U194">
        <f t="shared" si="27"/>
        <v>12.49721305222222</v>
      </c>
      <c r="X194" s="9"/>
      <c r="Y194" s="21">
        <v>0.70343</v>
      </c>
      <c r="Z194" s="21">
        <v>15.714600000000001</v>
      </c>
      <c r="AA194" s="21">
        <v>-1.2533600000000001E-2</v>
      </c>
      <c r="AB194" s="21">
        <v>184</v>
      </c>
      <c r="AC194" s="21">
        <v>0.70275900000000002</v>
      </c>
      <c r="AD194">
        <f t="shared" si="28"/>
        <v>15.473580246913581</v>
      </c>
      <c r="AE194">
        <f t="shared" si="29"/>
        <v>10.884580553086421</v>
      </c>
      <c r="AF194" s="9"/>
      <c r="AG194" s="21">
        <v>0.826569</v>
      </c>
      <c r="AH194" s="21">
        <v>19.191400000000002</v>
      </c>
      <c r="AI194" s="21">
        <v>-1.2185700000000001E-2</v>
      </c>
      <c r="AJ194" s="21">
        <v>184</v>
      </c>
      <c r="AK194" s="21">
        <v>0.82550000000000001</v>
      </c>
      <c r="AL194">
        <f t="shared" si="30"/>
        <v>15.044074074074075</v>
      </c>
      <c r="AM194">
        <f t="shared" si="31"/>
        <v>12.434965263333334</v>
      </c>
      <c r="AP194" s="9"/>
      <c r="AQ194" s="21">
        <v>0.70343</v>
      </c>
      <c r="AR194" s="21">
        <v>24.3538</v>
      </c>
      <c r="AS194" s="21">
        <v>-1.26617E-2</v>
      </c>
      <c r="AT194" s="21">
        <v>184</v>
      </c>
      <c r="AU194" s="21">
        <v>0.70272800000000002</v>
      </c>
      <c r="AV194">
        <f t="shared" si="32"/>
        <v>15.631728395061728</v>
      </c>
      <c r="AW194">
        <f t="shared" si="33"/>
        <v>10.995826704938271</v>
      </c>
      <c r="AX194" s="9"/>
      <c r="AY194" s="21">
        <v>0.826569</v>
      </c>
      <c r="AZ194" s="21">
        <v>27.8306</v>
      </c>
      <c r="BA194" s="21">
        <v>-1.2088E-2</v>
      </c>
      <c r="BB194" s="21">
        <v>184</v>
      </c>
      <c r="BC194" s="21">
        <v>0.82580600000000004</v>
      </c>
      <c r="BD194">
        <f t="shared" si="34"/>
        <v>14.923456790123456</v>
      </c>
      <c r="BE194">
        <f t="shared" si="35"/>
        <v>12.335266755555555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0.69839499999999999</v>
      </c>
      <c r="H195" s="21">
        <v>7.0894599999999999</v>
      </c>
      <c r="I195" s="21">
        <v>-1.2725800000000001E-2</v>
      </c>
      <c r="J195" s="21">
        <v>185</v>
      </c>
      <c r="K195" s="21">
        <v>0.69778399999999996</v>
      </c>
      <c r="L195">
        <f t="shared" si="24"/>
        <v>15.710864197530865</v>
      </c>
      <c r="M195">
        <f t="shared" si="25"/>
        <v>10.972389001234568</v>
      </c>
      <c r="N195" s="9"/>
      <c r="O195" s="21">
        <v>0.83160400000000001</v>
      </c>
      <c r="P195" s="21">
        <v>10.5662</v>
      </c>
      <c r="Q195" s="21">
        <v>-1.2252799999999999E-2</v>
      </c>
      <c r="R195" s="21">
        <v>185</v>
      </c>
      <c r="S195" s="21">
        <v>0.83038299999999998</v>
      </c>
      <c r="T195">
        <f t="shared" si="26"/>
        <v>15.126913580246912</v>
      </c>
      <c r="U195">
        <f t="shared" si="27"/>
        <v>12.579601840987653</v>
      </c>
      <c r="X195" s="9"/>
      <c r="Y195" s="21">
        <v>0.69839499999999999</v>
      </c>
      <c r="Z195" s="21">
        <v>15.7247</v>
      </c>
      <c r="AA195" s="21">
        <v>-1.2545799999999999E-2</v>
      </c>
      <c r="AB195" s="21">
        <v>185</v>
      </c>
      <c r="AC195" s="21">
        <v>0.69775399999999999</v>
      </c>
      <c r="AD195">
        <f t="shared" si="28"/>
        <v>15.48864197530864</v>
      </c>
      <c r="AE195">
        <f t="shared" si="29"/>
        <v>10.817190112345678</v>
      </c>
      <c r="AF195" s="9"/>
      <c r="AG195" s="21">
        <v>0.83160400000000001</v>
      </c>
      <c r="AH195" s="21">
        <v>19.2014</v>
      </c>
      <c r="AI195" s="21">
        <v>-1.21765E-2</v>
      </c>
      <c r="AJ195" s="21">
        <v>185</v>
      </c>
      <c r="AK195" s="21">
        <v>0.83038299999999998</v>
      </c>
      <c r="AL195">
        <f t="shared" si="30"/>
        <v>15.032716049382715</v>
      </c>
      <c r="AM195">
        <f t="shared" si="31"/>
        <v>12.501266797530864</v>
      </c>
      <c r="AP195" s="9"/>
      <c r="AQ195" s="21">
        <v>0.69839499999999999</v>
      </c>
      <c r="AR195" s="21">
        <v>24.363900000000001</v>
      </c>
      <c r="AS195" s="21">
        <v>-1.26648E-2</v>
      </c>
      <c r="AT195" s="21">
        <v>185</v>
      </c>
      <c r="AU195" s="21">
        <v>0.69769300000000001</v>
      </c>
      <c r="AV195">
        <f t="shared" si="32"/>
        <v>15.635555555555555</v>
      </c>
      <c r="AW195">
        <f t="shared" si="33"/>
        <v>10.919793822222221</v>
      </c>
      <c r="AX195" s="9"/>
      <c r="AY195" s="21">
        <v>0.83160400000000001</v>
      </c>
      <c r="AZ195" s="21">
        <v>27.840699999999998</v>
      </c>
      <c r="BA195" s="21">
        <v>-1.2069699999999999E-2</v>
      </c>
      <c r="BB195" s="21">
        <v>185</v>
      </c>
      <c r="BC195" s="21">
        <v>0.83007799999999998</v>
      </c>
      <c r="BD195">
        <f t="shared" si="34"/>
        <v>14.900864197530863</v>
      </c>
      <c r="BE195">
        <f t="shared" si="35"/>
        <v>12.391618270123455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0.69335899999999995</v>
      </c>
      <c r="H196" s="21">
        <v>7.0995299999999997</v>
      </c>
      <c r="I196" s="21">
        <v>-1.2731900000000001E-2</v>
      </c>
      <c r="J196" s="21">
        <v>186</v>
      </c>
      <c r="K196" s="21">
        <v>0.69274899999999995</v>
      </c>
      <c r="L196">
        <f t="shared" si="24"/>
        <v>15.718395061728396</v>
      </c>
      <c r="M196">
        <f t="shared" si="25"/>
        <v>10.898490681604939</v>
      </c>
      <c r="N196" s="9"/>
      <c r="O196" s="21">
        <v>0.83663900000000002</v>
      </c>
      <c r="P196" s="21">
        <v>10.5763</v>
      </c>
      <c r="Q196" s="21">
        <v>-1.2240600000000001E-2</v>
      </c>
      <c r="R196" s="21">
        <v>186</v>
      </c>
      <c r="S196" s="21">
        <v>0.83587599999999995</v>
      </c>
      <c r="T196">
        <f t="shared" si="26"/>
        <v>15.111851851851853</v>
      </c>
      <c r="U196">
        <f t="shared" si="27"/>
        <v>12.643164621481482</v>
      </c>
      <c r="X196" s="9"/>
      <c r="Y196" s="21">
        <v>0.69335899999999995</v>
      </c>
      <c r="Z196" s="21">
        <v>15.7347</v>
      </c>
      <c r="AA196" s="21">
        <v>-1.25641E-2</v>
      </c>
      <c r="AB196" s="21">
        <v>186</v>
      </c>
      <c r="AC196" s="21">
        <v>0.69274899999999995</v>
      </c>
      <c r="AD196">
        <f t="shared" si="28"/>
        <v>15.511234567901234</v>
      </c>
      <c r="AE196">
        <f t="shared" si="29"/>
        <v>10.75485408876543</v>
      </c>
      <c r="AF196" s="9"/>
      <c r="AG196" s="21">
        <v>0.83663900000000002</v>
      </c>
      <c r="AH196" s="21">
        <v>19.211500000000001</v>
      </c>
      <c r="AI196" s="21">
        <v>-1.2164299999999999E-2</v>
      </c>
      <c r="AJ196" s="21">
        <v>186</v>
      </c>
      <c r="AK196" s="21">
        <v>0.83557099999999995</v>
      </c>
      <c r="AL196">
        <f t="shared" si="30"/>
        <v>15.017654320987653</v>
      </c>
      <c r="AM196">
        <f t="shared" si="31"/>
        <v>12.564355293456789</v>
      </c>
      <c r="AP196" s="9"/>
      <c r="AQ196" s="21">
        <v>0.69335899999999995</v>
      </c>
      <c r="AR196" s="21">
        <v>24.373999999999999</v>
      </c>
      <c r="AS196" s="21">
        <v>-1.2677000000000001E-2</v>
      </c>
      <c r="AT196" s="21">
        <v>186</v>
      </c>
      <c r="AU196" s="21">
        <v>0.69271899999999997</v>
      </c>
      <c r="AV196">
        <f t="shared" si="32"/>
        <v>15.650617283950618</v>
      </c>
      <c r="AW196">
        <f t="shared" si="33"/>
        <v>10.851496349382716</v>
      </c>
      <c r="AX196" s="9"/>
      <c r="AY196" s="21">
        <v>0.83663900000000002</v>
      </c>
      <c r="AZ196" s="21">
        <v>27.8507</v>
      </c>
      <c r="BA196" s="21">
        <v>-1.20605E-2</v>
      </c>
      <c r="BB196" s="21">
        <v>186</v>
      </c>
      <c r="BC196" s="21">
        <v>0.83557099999999995</v>
      </c>
      <c r="BD196">
        <f t="shared" si="34"/>
        <v>14.889506172839505</v>
      </c>
      <c r="BE196">
        <f t="shared" si="35"/>
        <v>12.457141554938271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0.68832400000000005</v>
      </c>
      <c r="H197" s="21">
        <v>7.1096000000000004</v>
      </c>
      <c r="I197" s="21">
        <v>-1.2735E-2</v>
      </c>
      <c r="J197" s="21">
        <v>187</v>
      </c>
      <c r="K197" s="21">
        <v>0.68765299999999996</v>
      </c>
      <c r="L197">
        <f t="shared" si="24"/>
        <v>15.722222222222221</v>
      </c>
      <c r="M197">
        <f t="shared" si="25"/>
        <v>10.82198288888889</v>
      </c>
      <c r="N197" s="9"/>
      <c r="O197" s="21">
        <v>0.84167499999999995</v>
      </c>
      <c r="P197" s="21">
        <v>10.586399999999999</v>
      </c>
      <c r="Q197" s="21">
        <v>-1.22284E-2</v>
      </c>
      <c r="R197" s="21">
        <v>187</v>
      </c>
      <c r="S197" s="21">
        <v>0.84045400000000003</v>
      </c>
      <c r="T197">
        <f t="shared" si="26"/>
        <v>15.096790123456788</v>
      </c>
      <c r="U197">
        <f t="shared" si="27"/>
        <v>12.706590827160491</v>
      </c>
      <c r="X197" s="9"/>
      <c r="Y197" s="21">
        <v>0.68832400000000005</v>
      </c>
      <c r="Z197" s="21">
        <v>15.7448</v>
      </c>
      <c r="AA197" s="21">
        <v>-1.25793E-2</v>
      </c>
      <c r="AB197" s="21">
        <v>187</v>
      </c>
      <c r="AC197" s="21">
        <v>0.68768300000000004</v>
      </c>
      <c r="AD197">
        <f t="shared" si="28"/>
        <v>15.53</v>
      </c>
      <c r="AE197">
        <f t="shared" si="29"/>
        <v>10.68967172</v>
      </c>
      <c r="AF197" s="9"/>
      <c r="AG197" s="21">
        <v>0.84167499999999995</v>
      </c>
      <c r="AH197" s="21">
        <v>19.221599999999999</v>
      </c>
      <c r="AI197" s="21">
        <v>-1.21552E-2</v>
      </c>
      <c r="AJ197" s="21">
        <v>187</v>
      </c>
      <c r="AK197" s="21">
        <v>0.84075900000000003</v>
      </c>
      <c r="AL197">
        <f t="shared" si="30"/>
        <v>15.006419753086417</v>
      </c>
      <c r="AM197">
        <f t="shared" si="31"/>
        <v>12.630528345679009</v>
      </c>
      <c r="AP197" s="9"/>
      <c r="AQ197" s="21">
        <v>0.68832400000000005</v>
      </c>
      <c r="AR197" s="21">
        <v>24.384</v>
      </c>
      <c r="AS197" s="21">
        <v>-1.26801E-2</v>
      </c>
      <c r="AT197" s="21">
        <v>187</v>
      </c>
      <c r="AU197" s="21">
        <v>0.68771400000000005</v>
      </c>
      <c r="AV197">
        <f t="shared" si="32"/>
        <v>15.654444444444444</v>
      </c>
      <c r="AW197">
        <f t="shared" si="33"/>
        <v>10.775329817777777</v>
      </c>
      <c r="AX197" s="9"/>
      <c r="AY197" s="21">
        <v>0.84167499999999995</v>
      </c>
      <c r="AZ197" s="21">
        <v>27.860800000000001</v>
      </c>
      <c r="BA197" s="21">
        <v>-1.20483E-2</v>
      </c>
      <c r="BB197" s="21">
        <v>187</v>
      </c>
      <c r="BC197" s="21">
        <v>0.84045400000000003</v>
      </c>
      <c r="BD197">
        <f t="shared" si="34"/>
        <v>14.874444444444444</v>
      </c>
      <c r="BE197">
        <f t="shared" si="35"/>
        <v>12.519448027777777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0.68328900000000004</v>
      </c>
      <c r="H198" s="21">
        <v>7.1196700000000002</v>
      </c>
      <c r="I198" s="21">
        <v>-1.2737999999999999E-2</v>
      </c>
      <c r="J198" s="21">
        <v>188</v>
      </c>
      <c r="K198" s="21">
        <v>0.68276999999999999</v>
      </c>
      <c r="L198">
        <f t="shared" si="24"/>
        <v>15.725925925925925</v>
      </c>
      <c r="M198">
        <f t="shared" si="25"/>
        <v>10.745352199999999</v>
      </c>
      <c r="N198" s="9"/>
      <c r="O198" s="21">
        <v>0.84670999999999996</v>
      </c>
      <c r="P198" s="21">
        <v>10.596399999999999</v>
      </c>
      <c r="Q198" s="21">
        <v>-1.22162E-2</v>
      </c>
      <c r="R198" s="21">
        <v>188</v>
      </c>
      <c r="S198" s="21">
        <v>0.846252</v>
      </c>
      <c r="T198">
        <f t="shared" si="26"/>
        <v>15.081728395061727</v>
      </c>
      <c r="U198">
        <f t="shared" si="27"/>
        <v>12.769850249382715</v>
      </c>
      <c r="X198" s="9"/>
      <c r="Y198" s="21">
        <v>0.68328900000000004</v>
      </c>
      <c r="Z198" s="21">
        <v>15.754899999999999</v>
      </c>
      <c r="AA198" s="21">
        <v>-1.25916E-2</v>
      </c>
      <c r="AB198" s="21">
        <v>188</v>
      </c>
      <c r="AC198" s="21">
        <v>0.68267800000000001</v>
      </c>
      <c r="AD198">
        <f t="shared" si="28"/>
        <v>15.545185185185185</v>
      </c>
      <c r="AE198">
        <f t="shared" si="29"/>
        <v>10.621854040000001</v>
      </c>
      <c r="AF198" s="9"/>
      <c r="AG198" s="21">
        <v>0.84670999999999996</v>
      </c>
      <c r="AH198" s="21">
        <v>19.2317</v>
      </c>
      <c r="AI198" s="21">
        <v>-1.2152100000000001E-2</v>
      </c>
      <c r="AJ198" s="21">
        <v>188</v>
      </c>
      <c r="AK198" s="21">
        <v>0.846252</v>
      </c>
      <c r="AL198">
        <f t="shared" si="30"/>
        <v>15.002592592592592</v>
      </c>
      <c r="AM198">
        <f t="shared" si="31"/>
        <v>12.702845174074072</v>
      </c>
      <c r="AP198" s="9"/>
      <c r="AQ198" s="21">
        <v>0.68328900000000004</v>
      </c>
      <c r="AR198" s="21">
        <v>24.394100000000002</v>
      </c>
      <c r="AS198" s="21">
        <v>-1.2677000000000001E-2</v>
      </c>
      <c r="AT198" s="21">
        <v>188</v>
      </c>
      <c r="AU198" s="21">
        <v>0.68252599999999997</v>
      </c>
      <c r="AV198">
        <f t="shared" si="32"/>
        <v>15.650617283950618</v>
      </c>
      <c r="AW198">
        <f t="shared" si="33"/>
        <v>10.693894633333334</v>
      </c>
      <c r="AX198" s="9"/>
      <c r="AY198" s="21">
        <v>0.84670999999999996</v>
      </c>
      <c r="AZ198" s="21">
        <v>27.870899999999999</v>
      </c>
      <c r="BA198" s="21">
        <v>-1.20392E-2</v>
      </c>
      <c r="BB198" s="21">
        <v>188</v>
      </c>
      <c r="BC198" s="21">
        <v>0.846252</v>
      </c>
      <c r="BD198">
        <f t="shared" si="34"/>
        <v>14.863209876543209</v>
      </c>
      <c r="BE198">
        <f t="shared" si="35"/>
        <v>12.5848284345679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0.67825299999999999</v>
      </c>
      <c r="H199" s="21">
        <v>7.12974</v>
      </c>
      <c r="I199" s="21">
        <v>-1.27502E-2</v>
      </c>
      <c r="J199" s="21">
        <v>189</v>
      </c>
      <c r="K199" s="21">
        <v>0.67770399999999997</v>
      </c>
      <c r="L199">
        <f t="shared" si="24"/>
        <v>15.740987654320987</v>
      </c>
      <c r="M199">
        <f t="shared" si="25"/>
        <v>10.676372099506173</v>
      </c>
      <c r="N199" s="9"/>
      <c r="O199" s="21">
        <v>0.851746</v>
      </c>
      <c r="P199" s="21">
        <v>10.6065</v>
      </c>
      <c r="Q199" s="21">
        <v>-1.2197899999999999E-2</v>
      </c>
      <c r="R199" s="21">
        <v>189</v>
      </c>
      <c r="S199" s="21">
        <v>0.85082999999999998</v>
      </c>
      <c r="T199">
        <f t="shared" si="26"/>
        <v>15.059135802469134</v>
      </c>
      <c r="U199">
        <f t="shared" si="27"/>
        <v>12.826558683209875</v>
      </c>
      <c r="X199" s="9"/>
      <c r="Y199" s="21">
        <v>0.67825299999999999</v>
      </c>
      <c r="Z199" s="21">
        <v>15.765000000000001</v>
      </c>
      <c r="AA199" s="21">
        <v>-1.26068E-2</v>
      </c>
      <c r="AB199" s="21">
        <v>189</v>
      </c>
      <c r="AC199" s="21">
        <v>0.67767299999999997</v>
      </c>
      <c r="AD199">
        <f t="shared" si="28"/>
        <v>15.56395061728395</v>
      </c>
      <c r="AE199">
        <f t="shared" si="29"/>
        <v>10.556296198024691</v>
      </c>
      <c r="AF199" s="9"/>
      <c r="AG199" s="21">
        <v>0.851746</v>
      </c>
      <c r="AH199" s="21">
        <v>19.241700000000002</v>
      </c>
      <c r="AI199" s="21">
        <v>-1.21399E-2</v>
      </c>
      <c r="AJ199" s="21">
        <v>189</v>
      </c>
      <c r="AK199" s="21">
        <v>0.85082999999999998</v>
      </c>
      <c r="AL199">
        <f t="shared" si="30"/>
        <v>14.987530864197531</v>
      </c>
      <c r="AM199">
        <f t="shared" si="31"/>
        <v>12.76556946345679</v>
      </c>
      <c r="AP199" s="9"/>
      <c r="AQ199" s="21">
        <v>0.67825299999999999</v>
      </c>
      <c r="AR199" s="21">
        <v>24.404199999999999</v>
      </c>
      <c r="AS199" s="21">
        <v>-1.2674E-2</v>
      </c>
      <c r="AT199" s="21">
        <v>189</v>
      </c>
      <c r="AU199" s="21">
        <v>0.67761199999999999</v>
      </c>
      <c r="AV199">
        <f t="shared" si="32"/>
        <v>15.646913580246911</v>
      </c>
      <c r="AW199">
        <f t="shared" si="33"/>
        <v>10.612566076543208</v>
      </c>
      <c r="AX199" s="9"/>
      <c r="AY199" s="21">
        <v>0.851746</v>
      </c>
      <c r="AZ199" s="21">
        <v>27.8809</v>
      </c>
      <c r="BA199" s="21">
        <v>-1.2030000000000001E-2</v>
      </c>
      <c r="BB199" s="21">
        <v>189</v>
      </c>
      <c r="BC199" s="21">
        <v>0.85052499999999998</v>
      </c>
      <c r="BD199">
        <f t="shared" si="34"/>
        <v>14.851851851851853</v>
      </c>
      <c r="BE199">
        <f t="shared" si="35"/>
        <v>12.650005407407408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0.67321799999999998</v>
      </c>
      <c r="H200" s="21">
        <v>7.1398099999999998</v>
      </c>
      <c r="I200" s="21">
        <v>-1.27625E-2</v>
      </c>
      <c r="J200" s="21">
        <v>190</v>
      </c>
      <c r="K200" s="21">
        <v>0.67257699999999998</v>
      </c>
      <c r="L200">
        <f t="shared" si="24"/>
        <v>15.756172839506172</v>
      </c>
      <c r="M200">
        <f t="shared" si="25"/>
        <v>10.607339166666666</v>
      </c>
      <c r="N200" s="9"/>
      <c r="O200" s="21">
        <v>0.85678100000000001</v>
      </c>
      <c r="P200" s="21">
        <v>10.6166</v>
      </c>
      <c r="Q200" s="21">
        <v>-1.21796E-2</v>
      </c>
      <c r="R200" s="21">
        <v>190</v>
      </c>
      <c r="S200" s="21">
        <v>0.85571299999999995</v>
      </c>
      <c r="T200">
        <f t="shared" si="26"/>
        <v>15.036543209876543</v>
      </c>
      <c r="U200">
        <f t="shared" si="27"/>
        <v>12.883024527901235</v>
      </c>
      <c r="X200" s="9"/>
      <c r="Y200" s="21">
        <v>0.67321799999999998</v>
      </c>
      <c r="Z200" s="21">
        <v>15.775</v>
      </c>
      <c r="AA200" s="21">
        <v>-1.2619E-2</v>
      </c>
      <c r="AB200" s="21">
        <v>190</v>
      </c>
      <c r="AC200" s="21">
        <v>0.67239400000000005</v>
      </c>
      <c r="AD200">
        <f t="shared" si="28"/>
        <v>15.579012345679011</v>
      </c>
      <c r="AE200">
        <f t="shared" si="29"/>
        <v>10.488071533333333</v>
      </c>
      <c r="AF200" s="9"/>
      <c r="AG200" s="21">
        <v>0.85678100000000001</v>
      </c>
      <c r="AH200" s="21">
        <v>19.251799999999999</v>
      </c>
      <c r="AI200" s="21">
        <v>-1.2130699999999999E-2</v>
      </c>
      <c r="AJ200" s="21">
        <v>190</v>
      </c>
      <c r="AK200" s="21">
        <v>0.85571299999999995</v>
      </c>
      <c r="AL200">
        <f t="shared" si="30"/>
        <v>14.976172839506171</v>
      </c>
      <c r="AM200">
        <f t="shared" si="31"/>
        <v>12.831300341604937</v>
      </c>
      <c r="AP200" s="9"/>
      <c r="AQ200" s="21">
        <v>0.67321799999999998</v>
      </c>
      <c r="AR200" s="21">
        <v>24.414200000000001</v>
      </c>
      <c r="AS200" s="21">
        <v>-1.26678E-2</v>
      </c>
      <c r="AT200" s="21">
        <v>190</v>
      </c>
      <c r="AU200" s="21">
        <v>0.67266800000000004</v>
      </c>
      <c r="AV200">
        <f t="shared" si="32"/>
        <v>15.639259259259259</v>
      </c>
      <c r="AW200">
        <f t="shared" si="33"/>
        <v>10.52863084</v>
      </c>
      <c r="AX200" s="9"/>
      <c r="AY200" s="21">
        <v>0.85678100000000001</v>
      </c>
      <c r="AZ200" s="21">
        <v>27.890999999999998</v>
      </c>
      <c r="BA200" s="21">
        <v>-1.2008700000000001E-2</v>
      </c>
      <c r="BB200" s="21">
        <v>190</v>
      </c>
      <c r="BC200" s="21">
        <v>0.85601799999999995</v>
      </c>
      <c r="BD200">
        <f t="shared" si="34"/>
        <v>14.825555555555555</v>
      </c>
      <c r="BE200">
        <f t="shared" si="35"/>
        <v>12.702254314444444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0.66818200000000005</v>
      </c>
      <c r="H201" s="21">
        <v>7.1498799999999996</v>
      </c>
      <c r="I201" s="21">
        <v>-1.27747E-2</v>
      </c>
      <c r="J201" s="21">
        <v>191</v>
      </c>
      <c r="K201" s="21">
        <v>0.66763300000000003</v>
      </c>
      <c r="L201">
        <f t="shared" si="24"/>
        <v>15.771234567901235</v>
      </c>
      <c r="M201">
        <f t="shared" si="25"/>
        <v>10.538055056049384</v>
      </c>
      <c r="N201" s="9"/>
      <c r="O201" s="21">
        <v>0.86181600000000003</v>
      </c>
      <c r="P201" s="21">
        <v>10.6267</v>
      </c>
      <c r="Q201" s="21">
        <v>-1.21704E-2</v>
      </c>
      <c r="R201" s="21">
        <v>191</v>
      </c>
      <c r="S201" s="21">
        <v>0.86151100000000003</v>
      </c>
      <c r="T201">
        <f t="shared" si="26"/>
        <v>15.025185185185183</v>
      </c>
      <c r="U201">
        <f t="shared" si="27"/>
        <v>12.948944995555554</v>
      </c>
      <c r="X201" s="9"/>
      <c r="Y201" s="21">
        <v>0.66818200000000005</v>
      </c>
      <c r="Z201" s="21">
        <v>15.7851</v>
      </c>
      <c r="AA201" s="21">
        <v>-1.26251E-2</v>
      </c>
      <c r="AB201" s="21">
        <v>191</v>
      </c>
      <c r="AC201" s="21">
        <v>0.66757200000000005</v>
      </c>
      <c r="AD201">
        <f t="shared" si="28"/>
        <v>15.586543209876544</v>
      </c>
      <c r="AE201">
        <f t="shared" si="29"/>
        <v>10.41464761506173</v>
      </c>
      <c r="AF201" s="9"/>
      <c r="AG201" s="21">
        <v>0.86181600000000003</v>
      </c>
      <c r="AH201" s="21">
        <v>19.261900000000001</v>
      </c>
      <c r="AI201" s="21">
        <v>-1.2112400000000001E-2</v>
      </c>
      <c r="AJ201" s="21">
        <v>191</v>
      </c>
      <c r="AK201" s="21">
        <v>0.86090100000000003</v>
      </c>
      <c r="AL201">
        <f t="shared" si="30"/>
        <v>14.95358024691358</v>
      </c>
      <c r="AM201">
        <f t="shared" si="31"/>
        <v>12.887234714074074</v>
      </c>
      <c r="AP201" s="9"/>
      <c r="AQ201" s="21">
        <v>0.66818200000000005</v>
      </c>
      <c r="AR201" s="21">
        <v>24.424299999999999</v>
      </c>
      <c r="AS201" s="21">
        <v>-1.26587E-2</v>
      </c>
      <c r="AT201" s="21">
        <v>191</v>
      </c>
      <c r="AU201" s="21">
        <v>0.66744999999999999</v>
      </c>
      <c r="AV201">
        <f t="shared" si="32"/>
        <v>15.628024691358023</v>
      </c>
      <c r="AW201">
        <f t="shared" si="33"/>
        <v>10.442364794320987</v>
      </c>
      <c r="AX201" s="9"/>
      <c r="AY201" s="21">
        <v>0.86181600000000003</v>
      </c>
      <c r="AZ201" s="21">
        <v>27.9011</v>
      </c>
      <c r="BA201" s="21">
        <v>-1.1987299999999999E-2</v>
      </c>
      <c r="BB201" s="21">
        <v>191</v>
      </c>
      <c r="BC201" s="21">
        <v>0.86059600000000003</v>
      </c>
      <c r="BD201">
        <f t="shared" si="34"/>
        <v>14.799135802469134</v>
      </c>
      <c r="BE201">
        <f t="shared" si="35"/>
        <v>12.754132020740739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0.66314700000000004</v>
      </c>
      <c r="H202" s="21">
        <v>7.1599599999999999</v>
      </c>
      <c r="I202" s="21">
        <v>-1.2777699999999999E-2</v>
      </c>
      <c r="J202" s="21">
        <v>192</v>
      </c>
      <c r="K202" s="21">
        <v>0.66241499999999998</v>
      </c>
      <c r="L202">
        <f t="shared" si="24"/>
        <v>15.774938271604935</v>
      </c>
      <c r="M202">
        <f t="shared" si="25"/>
        <v>10.461102989999999</v>
      </c>
      <c r="N202" s="9"/>
      <c r="O202" s="21">
        <v>0.86685199999999996</v>
      </c>
      <c r="P202" s="21">
        <v>10.636699999999999</v>
      </c>
      <c r="Q202" s="21">
        <v>-1.21735E-2</v>
      </c>
      <c r="R202" s="21">
        <v>192</v>
      </c>
      <c r="S202" s="21">
        <v>0.865784</v>
      </c>
      <c r="T202">
        <f t="shared" si="26"/>
        <v>15.029012345679011</v>
      </c>
      <c r="U202">
        <f t="shared" si="27"/>
        <v>13.02792940987654</v>
      </c>
      <c r="X202" s="9"/>
      <c r="Y202" s="21">
        <v>0.66314700000000004</v>
      </c>
      <c r="Z202" s="21">
        <v>15.795199999999999</v>
      </c>
      <c r="AA202" s="21">
        <v>-1.2628199999999999E-2</v>
      </c>
      <c r="AB202" s="21">
        <v>192</v>
      </c>
      <c r="AC202" s="21">
        <v>0.66247599999999995</v>
      </c>
      <c r="AD202">
        <f t="shared" si="28"/>
        <v>15.590370370370369</v>
      </c>
      <c r="AE202">
        <f t="shared" si="29"/>
        <v>10.338707339999999</v>
      </c>
      <c r="AF202" s="9"/>
      <c r="AG202" s="21">
        <v>0.86685199999999996</v>
      </c>
      <c r="AH202" s="21">
        <v>19.271899999999999</v>
      </c>
      <c r="AI202" s="21">
        <v>-1.2085E-2</v>
      </c>
      <c r="AJ202" s="21">
        <v>192</v>
      </c>
      <c r="AK202" s="21">
        <v>0.866394</v>
      </c>
      <c r="AL202">
        <f t="shared" si="30"/>
        <v>14.919753086419753</v>
      </c>
      <c r="AM202">
        <f t="shared" si="31"/>
        <v>12.933217802469136</v>
      </c>
      <c r="AP202" s="9"/>
      <c r="AQ202" s="21">
        <v>0.66314700000000004</v>
      </c>
      <c r="AR202" s="21">
        <v>24.4344</v>
      </c>
      <c r="AS202" s="21">
        <v>-1.2655599999999999E-2</v>
      </c>
      <c r="AT202" s="21">
        <v>192</v>
      </c>
      <c r="AU202" s="21">
        <v>0.66241499999999998</v>
      </c>
      <c r="AV202">
        <f t="shared" si="32"/>
        <v>15.624197530864196</v>
      </c>
      <c r="AW202">
        <f t="shared" si="33"/>
        <v>10.361139719999999</v>
      </c>
      <c r="AX202" s="9"/>
      <c r="AY202" s="21">
        <v>0.86685199999999996</v>
      </c>
      <c r="AZ202" s="21">
        <v>27.911200000000001</v>
      </c>
      <c r="BA202" s="21">
        <v>-1.1972E-2</v>
      </c>
      <c r="BB202" s="21">
        <v>192</v>
      </c>
      <c r="BC202" s="21">
        <v>0.865784</v>
      </c>
      <c r="BD202">
        <f t="shared" si="34"/>
        <v>14.780246913580246</v>
      </c>
      <c r="BE202">
        <f t="shared" si="35"/>
        <v>12.812286597530862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0.65811200000000003</v>
      </c>
      <c r="H203" s="21">
        <v>7.1700299999999997</v>
      </c>
      <c r="I203" s="21">
        <v>-1.27747E-2</v>
      </c>
      <c r="J203" s="21">
        <v>193</v>
      </c>
      <c r="K203" s="21">
        <v>0.65741000000000005</v>
      </c>
      <c r="L203">
        <f t="shared" si="24"/>
        <v>15.771234567901235</v>
      </c>
      <c r="M203">
        <f t="shared" si="25"/>
        <v>10.379238723950618</v>
      </c>
      <c r="N203" s="9"/>
      <c r="O203" s="21">
        <v>0.87188699999999997</v>
      </c>
      <c r="P203" s="21">
        <v>10.646800000000001</v>
      </c>
      <c r="Q203" s="21">
        <v>-1.21674E-2</v>
      </c>
      <c r="R203" s="21">
        <v>193</v>
      </c>
      <c r="S203" s="21">
        <v>0.87127699999999997</v>
      </c>
      <c r="T203">
        <f t="shared" si="26"/>
        <v>15.021481481481482</v>
      </c>
      <c r="U203">
        <f t="shared" si="27"/>
        <v>13.097034424444445</v>
      </c>
      <c r="X203" s="9"/>
      <c r="Y203" s="21">
        <v>0.65811200000000003</v>
      </c>
      <c r="Z203" s="21">
        <v>15.805199999999999</v>
      </c>
      <c r="AA203" s="21">
        <v>-1.26251E-2</v>
      </c>
      <c r="AB203" s="21">
        <v>193</v>
      </c>
      <c r="AC203" s="21">
        <v>0.65759299999999998</v>
      </c>
      <c r="AD203">
        <f t="shared" si="28"/>
        <v>15.586543209876544</v>
      </c>
      <c r="AE203">
        <f t="shared" si="29"/>
        <v>10.257691124938273</v>
      </c>
      <c r="AF203" s="9"/>
      <c r="AG203" s="21">
        <v>0.87188699999999997</v>
      </c>
      <c r="AH203" s="21">
        <v>19.282</v>
      </c>
      <c r="AI203" s="21">
        <v>-1.2063600000000001E-2</v>
      </c>
      <c r="AJ203" s="21">
        <v>193</v>
      </c>
      <c r="AK203" s="21">
        <v>0.87066699999999997</v>
      </c>
      <c r="AL203">
        <f t="shared" si="30"/>
        <v>14.893333333333333</v>
      </c>
      <c r="AM203">
        <f t="shared" si="31"/>
        <v>12.985303719999999</v>
      </c>
      <c r="AP203" s="9"/>
      <c r="AQ203" s="21">
        <v>0.65811200000000003</v>
      </c>
      <c r="AR203" s="21">
        <v>24.444500000000001</v>
      </c>
      <c r="AS203" s="21">
        <v>-1.26617E-2</v>
      </c>
      <c r="AT203" s="21">
        <v>193</v>
      </c>
      <c r="AU203" s="21">
        <v>0.65753200000000001</v>
      </c>
      <c r="AV203">
        <f t="shared" si="32"/>
        <v>15.631728395061728</v>
      </c>
      <c r="AW203">
        <f t="shared" si="33"/>
        <v>10.287428037530864</v>
      </c>
      <c r="AX203" s="9"/>
      <c r="AY203" s="21">
        <v>0.87188699999999997</v>
      </c>
      <c r="AZ203" s="21">
        <v>27.921199999999999</v>
      </c>
      <c r="BA203" s="21">
        <v>-1.19659E-2</v>
      </c>
      <c r="BB203" s="21">
        <v>193</v>
      </c>
      <c r="BC203" s="21">
        <v>0.87097199999999997</v>
      </c>
      <c r="BD203">
        <f t="shared" si="34"/>
        <v>14.772716049382716</v>
      </c>
      <c r="BE203">
        <f t="shared" si="35"/>
        <v>12.880139078148147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0.65307599999999999</v>
      </c>
      <c r="H204" s="21">
        <v>7.1801000000000004</v>
      </c>
      <c r="I204" s="21">
        <v>-1.27869E-2</v>
      </c>
      <c r="J204" s="21">
        <v>194</v>
      </c>
      <c r="K204" s="21">
        <v>0.65237400000000001</v>
      </c>
      <c r="L204">
        <f t="shared" ref="L204:L267" si="36">-I204/$F$2*1000</f>
        <v>15.786296296296294</v>
      </c>
      <c r="M204">
        <f t="shared" ref="M204:M267" si="37">L204*G204</f>
        <v>10.309651239999999</v>
      </c>
      <c r="N204" s="9"/>
      <c r="O204" s="21">
        <v>0.87692300000000001</v>
      </c>
      <c r="P204" s="21">
        <v>10.6569</v>
      </c>
      <c r="Q204" s="21">
        <v>-1.2152100000000001E-2</v>
      </c>
      <c r="R204" s="21">
        <v>194</v>
      </c>
      <c r="S204" s="21">
        <v>0.87554900000000002</v>
      </c>
      <c r="T204">
        <f t="shared" ref="T204:T267" si="38">-Q204/$F$2*1000</f>
        <v>15.002592592592592</v>
      </c>
      <c r="U204">
        <f t="shared" ref="U204:U267" si="39">T204*O204</f>
        <v>13.156118504074074</v>
      </c>
      <c r="X204" s="9"/>
      <c r="Y204" s="21">
        <v>0.65307599999999999</v>
      </c>
      <c r="Z204" s="21">
        <v>15.815300000000001</v>
      </c>
      <c r="AA204" s="21">
        <v>-1.2628199999999999E-2</v>
      </c>
      <c r="AB204" s="21">
        <v>194</v>
      </c>
      <c r="AC204" s="21">
        <v>0.65231300000000003</v>
      </c>
      <c r="AD204">
        <f t="shared" ref="AD204:AD267" si="40">-AA204/$F$2*1000</f>
        <v>15.590370370370369</v>
      </c>
      <c r="AE204">
        <f t="shared" ref="AE204:AE267" si="41">AD204*Y204</f>
        <v>10.18169672</v>
      </c>
      <c r="AF204" s="9"/>
      <c r="AG204" s="21">
        <v>0.87692300000000001</v>
      </c>
      <c r="AH204" s="21">
        <v>19.292100000000001</v>
      </c>
      <c r="AI204" s="21">
        <v>-1.20453E-2</v>
      </c>
      <c r="AJ204" s="21">
        <v>194</v>
      </c>
      <c r="AK204" s="21">
        <v>0.87554900000000002</v>
      </c>
      <c r="AL204">
        <f t="shared" ref="AL204:AL267" si="42">-AI204/$F$2*1000</f>
        <v>14.870740740740739</v>
      </c>
      <c r="AM204">
        <f t="shared" ref="AM204:AM267" si="43">AL204*AG204</f>
        <v>13.040494582592592</v>
      </c>
      <c r="AP204" s="9"/>
      <c r="AQ204" s="21">
        <v>0.65307599999999999</v>
      </c>
      <c r="AR204" s="21">
        <v>24.454499999999999</v>
      </c>
      <c r="AS204" s="21">
        <v>-1.26678E-2</v>
      </c>
      <c r="AT204" s="21">
        <v>194</v>
      </c>
      <c r="AU204" s="21">
        <v>0.65246599999999999</v>
      </c>
      <c r="AV204">
        <f t="shared" ref="AV204:AV267" si="44">-AS204/$F$2*1000</f>
        <v>15.639259259259259</v>
      </c>
      <c r="AW204">
        <f t="shared" ref="AW204:AW267" si="45">AV204*AQ204</f>
        <v>10.213624879999999</v>
      </c>
      <c r="AX204" s="9"/>
      <c r="AY204" s="21">
        <v>0.87692300000000001</v>
      </c>
      <c r="AZ204" s="21">
        <v>27.9313</v>
      </c>
      <c r="BA204" s="21">
        <v>-1.19507E-2</v>
      </c>
      <c r="BB204" s="21">
        <v>194</v>
      </c>
      <c r="BC204" s="21">
        <v>0.87616000000000005</v>
      </c>
      <c r="BD204">
        <f t="shared" ref="BD204:BD267" si="46">-BA204/$F$2*1000</f>
        <v>14.75395061728395</v>
      </c>
      <c r="BE204">
        <f t="shared" ref="BE204:BE267" si="47">BD204*AY204</f>
        <v>12.938078637160494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0.64804099999999998</v>
      </c>
      <c r="H205" s="21">
        <v>7.1901700000000002</v>
      </c>
      <c r="I205" s="21">
        <v>-1.2793000000000001E-2</v>
      </c>
      <c r="J205" s="21">
        <v>195</v>
      </c>
      <c r="K205" s="21">
        <v>0.64742999999999995</v>
      </c>
      <c r="L205">
        <f t="shared" si="36"/>
        <v>15.793827160493827</v>
      </c>
      <c r="M205">
        <f t="shared" si="37"/>
        <v>10.235047546913579</v>
      </c>
      <c r="N205" s="9"/>
      <c r="O205" s="21">
        <v>0.88195800000000002</v>
      </c>
      <c r="P205" s="21">
        <v>10.6669</v>
      </c>
      <c r="Q205" s="21">
        <v>-1.2149E-2</v>
      </c>
      <c r="R205" s="21">
        <v>195</v>
      </c>
      <c r="S205" s="21">
        <v>0.88104199999999999</v>
      </c>
      <c r="T205">
        <f t="shared" si="38"/>
        <v>14.998765432098764</v>
      </c>
      <c r="U205">
        <f t="shared" si="39"/>
        <v>13.228281162962963</v>
      </c>
      <c r="X205" s="9"/>
      <c r="Y205" s="21">
        <v>0.64804099999999998</v>
      </c>
      <c r="Z205" s="21">
        <v>15.8254</v>
      </c>
      <c r="AA205" s="21">
        <v>-1.26404E-2</v>
      </c>
      <c r="AB205" s="21">
        <v>195</v>
      </c>
      <c r="AC205" s="21">
        <v>0.64746099999999995</v>
      </c>
      <c r="AD205">
        <f t="shared" si="40"/>
        <v>15.60543209876543</v>
      </c>
      <c r="AE205">
        <f t="shared" si="41"/>
        <v>10.112959822716048</v>
      </c>
      <c r="AF205" s="9"/>
      <c r="AG205" s="21">
        <v>0.88195800000000002</v>
      </c>
      <c r="AH205" s="21">
        <v>19.302199999999999</v>
      </c>
      <c r="AI205" s="21">
        <v>-1.2042199999999999E-2</v>
      </c>
      <c r="AJ205" s="21">
        <v>195</v>
      </c>
      <c r="AK205" s="21">
        <v>0.88165300000000002</v>
      </c>
      <c r="AL205">
        <f t="shared" si="42"/>
        <v>14.866913580246912</v>
      </c>
      <c r="AM205">
        <f t="shared" si="43"/>
        <v>13.111993367407406</v>
      </c>
      <c r="AP205" s="9"/>
      <c r="AQ205" s="21">
        <v>0.64804099999999998</v>
      </c>
      <c r="AR205" s="21">
        <v>24.464600000000001</v>
      </c>
      <c r="AS205" s="21">
        <v>-1.26648E-2</v>
      </c>
      <c r="AT205" s="21">
        <v>195</v>
      </c>
      <c r="AU205" s="21">
        <v>0.64758300000000002</v>
      </c>
      <c r="AV205">
        <f t="shared" si="44"/>
        <v>15.635555555555555</v>
      </c>
      <c r="AW205">
        <f t="shared" si="45"/>
        <v>10.132481057777778</v>
      </c>
      <c r="AX205" s="9"/>
      <c r="AY205" s="21">
        <v>0.88195800000000002</v>
      </c>
      <c r="AZ205" s="21">
        <v>27.941400000000002</v>
      </c>
      <c r="BA205" s="21">
        <v>-1.1938499999999999E-2</v>
      </c>
      <c r="BB205" s="21">
        <v>195</v>
      </c>
      <c r="BC205" s="21">
        <v>0.88073699999999999</v>
      </c>
      <c r="BD205">
        <f t="shared" si="46"/>
        <v>14.738888888888887</v>
      </c>
      <c r="BE205">
        <f t="shared" si="47"/>
        <v>12.999080966666666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0.64300500000000005</v>
      </c>
      <c r="H206" s="21">
        <v>7.20024</v>
      </c>
      <c r="I206" s="21">
        <v>-1.2793000000000001E-2</v>
      </c>
      <c r="J206" s="21">
        <v>196</v>
      </c>
      <c r="K206" s="21">
        <v>0.64245600000000003</v>
      </c>
      <c r="L206">
        <f t="shared" si="36"/>
        <v>15.793827160493827</v>
      </c>
      <c r="M206">
        <f t="shared" si="37"/>
        <v>10.155509833333333</v>
      </c>
      <c r="N206" s="9"/>
      <c r="O206" s="21">
        <v>0.88699300000000003</v>
      </c>
      <c r="P206" s="21">
        <v>10.677</v>
      </c>
      <c r="Q206" s="21">
        <v>-1.2146000000000001E-2</v>
      </c>
      <c r="R206" s="21">
        <v>196</v>
      </c>
      <c r="S206" s="21">
        <v>0.88561999999999996</v>
      </c>
      <c r="T206">
        <f t="shared" si="38"/>
        <v>14.995061728395061</v>
      </c>
      <c r="U206">
        <f t="shared" si="39"/>
        <v>13.300514787654322</v>
      </c>
      <c r="X206" s="9"/>
      <c r="Y206" s="21">
        <v>0.64300500000000005</v>
      </c>
      <c r="Z206" s="21">
        <v>15.8354</v>
      </c>
      <c r="AA206" s="21">
        <v>-1.2649499999999999E-2</v>
      </c>
      <c r="AB206" s="21">
        <v>196</v>
      </c>
      <c r="AC206" s="21">
        <v>0.64239500000000005</v>
      </c>
      <c r="AD206">
        <f t="shared" si="40"/>
        <v>15.616666666666664</v>
      </c>
      <c r="AE206">
        <f t="shared" si="41"/>
        <v>10.041594749999998</v>
      </c>
      <c r="AF206" s="9"/>
      <c r="AG206" s="21">
        <v>0.88699300000000003</v>
      </c>
      <c r="AH206" s="21">
        <v>19.312200000000001</v>
      </c>
      <c r="AI206" s="21">
        <v>-1.20331E-2</v>
      </c>
      <c r="AJ206" s="21">
        <v>196</v>
      </c>
      <c r="AK206" s="21">
        <v>0.88531499999999996</v>
      </c>
      <c r="AL206">
        <f t="shared" si="42"/>
        <v>14.855679012345679</v>
      </c>
      <c r="AM206">
        <f t="shared" si="43"/>
        <v>13.17688329419753</v>
      </c>
      <c r="AP206" s="9"/>
      <c r="AQ206" s="21">
        <v>0.64300500000000005</v>
      </c>
      <c r="AR206" s="21">
        <v>24.474699999999999</v>
      </c>
      <c r="AS206" s="21">
        <v>-1.26617E-2</v>
      </c>
      <c r="AT206" s="21">
        <v>196</v>
      </c>
      <c r="AU206" s="21">
        <v>0.64230299999999996</v>
      </c>
      <c r="AV206">
        <f t="shared" si="44"/>
        <v>15.631728395061728</v>
      </c>
      <c r="AW206">
        <f t="shared" si="45"/>
        <v>10.051279516666668</v>
      </c>
      <c r="AX206" s="9"/>
      <c r="AY206" s="21">
        <v>0.88699300000000003</v>
      </c>
      <c r="AZ206" s="21">
        <v>27.9514</v>
      </c>
      <c r="BA206" s="21">
        <v>-1.1932399999999999E-2</v>
      </c>
      <c r="BB206" s="21">
        <v>196</v>
      </c>
      <c r="BC206" s="21">
        <v>0.88622999999999996</v>
      </c>
      <c r="BD206">
        <f t="shared" si="46"/>
        <v>14.731358024691357</v>
      </c>
      <c r="BE206">
        <f t="shared" si="47"/>
        <v>13.066611448395062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0.63797000000000004</v>
      </c>
      <c r="H207" s="21">
        <v>7.2103099999999998</v>
      </c>
      <c r="I207" s="21">
        <v>-1.2805199999999999E-2</v>
      </c>
      <c r="J207" s="21">
        <v>197</v>
      </c>
      <c r="K207" s="21">
        <v>0.63739000000000001</v>
      </c>
      <c r="L207">
        <f t="shared" si="36"/>
        <v>15.808888888888886</v>
      </c>
      <c r="M207">
        <f t="shared" si="37"/>
        <v>10.085596844444442</v>
      </c>
      <c r="N207" s="9"/>
      <c r="O207" s="21">
        <v>0.89202899999999996</v>
      </c>
      <c r="P207" s="21">
        <v>10.687099999999999</v>
      </c>
      <c r="Q207" s="21">
        <v>-1.21399E-2</v>
      </c>
      <c r="R207" s="21">
        <v>197</v>
      </c>
      <c r="S207" s="21">
        <v>0.89080800000000004</v>
      </c>
      <c r="T207">
        <f t="shared" si="38"/>
        <v>14.987530864197531</v>
      </c>
      <c r="U207">
        <f t="shared" si="39"/>
        <v>13.369312169259258</v>
      </c>
      <c r="X207" s="9"/>
      <c r="Y207" s="21">
        <v>0.63797000000000004</v>
      </c>
      <c r="Z207" s="21">
        <v>15.845499999999999</v>
      </c>
      <c r="AA207" s="21">
        <v>-1.2655599999999999E-2</v>
      </c>
      <c r="AB207" s="21">
        <v>197</v>
      </c>
      <c r="AC207" s="21">
        <v>0.63714599999999999</v>
      </c>
      <c r="AD207">
        <f t="shared" si="40"/>
        <v>15.624197530864196</v>
      </c>
      <c r="AE207">
        <f t="shared" si="41"/>
        <v>9.9677692987654307</v>
      </c>
      <c r="AF207" s="9"/>
      <c r="AG207" s="21">
        <v>0.89202899999999996</v>
      </c>
      <c r="AH207" s="21">
        <v>19.322299999999998</v>
      </c>
      <c r="AI207" s="21">
        <v>-1.2020899999999999E-2</v>
      </c>
      <c r="AJ207" s="21">
        <v>197</v>
      </c>
      <c r="AK207" s="21">
        <v>0.89080800000000004</v>
      </c>
      <c r="AL207">
        <f t="shared" si="42"/>
        <v>14.840617283950616</v>
      </c>
      <c r="AM207">
        <f t="shared" si="43"/>
        <v>13.238260995185183</v>
      </c>
      <c r="AP207" s="9"/>
      <c r="AQ207" s="21">
        <v>0.63797000000000004</v>
      </c>
      <c r="AR207" s="21">
        <v>24.4847</v>
      </c>
      <c r="AS207" s="21">
        <v>-1.26617E-2</v>
      </c>
      <c r="AT207" s="21">
        <v>197</v>
      </c>
      <c r="AU207" s="21">
        <v>0.63736000000000004</v>
      </c>
      <c r="AV207">
        <f t="shared" si="44"/>
        <v>15.631728395061728</v>
      </c>
      <c r="AW207">
        <f t="shared" si="45"/>
        <v>9.9725737641975307</v>
      </c>
      <c r="AX207" s="9"/>
      <c r="AY207" s="21">
        <v>0.89202899999999996</v>
      </c>
      <c r="AZ207" s="21">
        <v>27.961500000000001</v>
      </c>
      <c r="BA207" s="21">
        <v>-1.19141E-2</v>
      </c>
      <c r="BB207" s="21">
        <v>197</v>
      </c>
      <c r="BC207" s="21">
        <v>0.89080800000000004</v>
      </c>
      <c r="BD207">
        <f t="shared" si="46"/>
        <v>14.708765432098765</v>
      </c>
      <c r="BE207">
        <f t="shared" si="47"/>
        <v>13.120645319629629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0.63293500000000003</v>
      </c>
      <c r="H208" s="21">
        <v>7.2203799999999996</v>
      </c>
      <c r="I208" s="21">
        <v>-1.28021E-2</v>
      </c>
      <c r="J208" s="21">
        <v>198</v>
      </c>
      <c r="K208" s="21">
        <v>0.632324</v>
      </c>
      <c r="L208">
        <f t="shared" si="36"/>
        <v>15.805061728395062</v>
      </c>
      <c r="M208">
        <f t="shared" si="37"/>
        <v>10.003576745061729</v>
      </c>
      <c r="N208" s="9"/>
      <c r="O208" s="21">
        <v>0.89706399999999997</v>
      </c>
      <c r="P208" s="21">
        <v>10.6972</v>
      </c>
      <c r="Q208" s="21">
        <v>-1.21338E-2</v>
      </c>
      <c r="R208" s="21">
        <v>198</v>
      </c>
      <c r="S208" s="21">
        <v>0.89630100000000001</v>
      </c>
      <c r="T208">
        <f t="shared" si="38"/>
        <v>14.979999999999999</v>
      </c>
      <c r="U208">
        <f t="shared" si="39"/>
        <v>13.438018719999999</v>
      </c>
      <c r="X208" s="9"/>
      <c r="Y208" s="21">
        <v>0.63293500000000003</v>
      </c>
      <c r="Z208" s="21">
        <v>15.855600000000001</v>
      </c>
      <c r="AA208" s="21">
        <v>-1.26648E-2</v>
      </c>
      <c r="AB208" s="21">
        <v>198</v>
      </c>
      <c r="AC208" s="21">
        <v>0.63241599999999998</v>
      </c>
      <c r="AD208">
        <f t="shared" si="40"/>
        <v>15.635555555555555</v>
      </c>
      <c r="AE208">
        <f t="shared" si="41"/>
        <v>9.8962903555555553</v>
      </c>
      <c r="AF208" s="9"/>
      <c r="AG208" s="21">
        <v>0.89706399999999997</v>
      </c>
      <c r="AH208" s="21">
        <v>19.3324</v>
      </c>
      <c r="AI208" s="21">
        <v>-1.19934E-2</v>
      </c>
      <c r="AJ208" s="21">
        <v>198</v>
      </c>
      <c r="AK208" s="21">
        <v>0.89569100000000001</v>
      </c>
      <c r="AL208">
        <f t="shared" si="42"/>
        <v>14.806666666666667</v>
      </c>
      <c r="AM208">
        <f t="shared" si="43"/>
        <v>13.282527626666667</v>
      </c>
      <c r="AP208" s="9"/>
      <c r="AQ208" s="21">
        <v>0.63293500000000003</v>
      </c>
      <c r="AR208" s="21">
        <v>24.494800000000001</v>
      </c>
      <c r="AS208" s="21">
        <v>-1.26617E-2</v>
      </c>
      <c r="AT208" s="21">
        <v>198</v>
      </c>
      <c r="AU208" s="21">
        <v>0.63223300000000004</v>
      </c>
      <c r="AV208">
        <f t="shared" si="44"/>
        <v>15.631728395061728</v>
      </c>
      <c r="AW208">
        <f t="shared" si="45"/>
        <v>9.8938680117283955</v>
      </c>
      <c r="AX208" s="9"/>
      <c r="AY208" s="21">
        <v>0.89706399999999997</v>
      </c>
      <c r="AZ208" s="21">
        <v>27.971599999999999</v>
      </c>
      <c r="BA208" s="21">
        <v>-1.18958E-2</v>
      </c>
      <c r="BB208" s="21">
        <v>198</v>
      </c>
      <c r="BC208" s="21">
        <v>0.89691200000000004</v>
      </c>
      <c r="BD208">
        <f t="shared" si="46"/>
        <v>14.686172839506172</v>
      </c>
      <c r="BE208">
        <f t="shared" si="47"/>
        <v>13.174436952098764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0.62789899999999998</v>
      </c>
      <c r="H209" s="21">
        <v>7.2304500000000003</v>
      </c>
      <c r="I209" s="21">
        <v>-1.2805199999999999E-2</v>
      </c>
      <c r="J209" s="21">
        <v>199</v>
      </c>
      <c r="K209" s="21">
        <v>0.62725799999999998</v>
      </c>
      <c r="L209">
        <f t="shared" si="36"/>
        <v>15.808888888888886</v>
      </c>
      <c r="M209">
        <f t="shared" si="37"/>
        <v>9.9263855244444414</v>
      </c>
      <c r="N209" s="9"/>
      <c r="O209" s="21">
        <v>0.90210000000000001</v>
      </c>
      <c r="P209" s="21">
        <v>10.7072</v>
      </c>
      <c r="Q209" s="21">
        <v>-1.21216E-2</v>
      </c>
      <c r="R209" s="21">
        <v>199</v>
      </c>
      <c r="S209" s="21">
        <v>0.90087899999999999</v>
      </c>
      <c r="T209">
        <f t="shared" si="38"/>
        <v>14.964938271604938</v>
      </c>
      <c r="U209">
        <f t="shared" si="39"/>
        <v>13.499870814814814</v>
      </c>
      <c r="X209" s="9"/>
      <c r="Y209" s="21">
        <v>0.62789899999999998</v>
      </c>
      <c r="Z209" s="21">
        <v>15.8657</v>
      </c>
      <c r="AA209" s="21">
        <v>-1.26678E-2</v>
      </c>
      <c r="AB209" s="21">
        <v>199</v>
      </c>
      <c r="AC209" s="21">
        <v>0.62728899999999999</v>
      </c>
      <c r="AD209">
        <f t="shared" si="40"/>
        <v>15.639259259259259</v>
      </c>
      <c r="AE209">
        <f t="shared" si="41"/>
        <v>9.8198752496296287</v>
      </c>
      <c r="AF209" s="9"/>
      <c r="AG209" s="21">
        <v>0.90210000000000001</v>
      </c>
      <c r="AH209" s="21">
        <v>19.342400000000001</v>
      </c>
      <c r="AI209" s="21">
        <v>-1.1975100000000001E-2</v>
      </c>
      <c r="AJ209" s="21">
        <v>199</v>
      </c>
      <c r="AK209" s="21">
        <v>0.90087899999999999</v>
      </c>
      <c r="AL209">
        <f t="shared" si="42"/>
        <v>14.784074074074075</v>
      </c>
      <c r="AM209">
        <f t="shared" si="43"/>
        <v>13.336713222222224</v>
      </c>
      <c r="AP209" s="9"/>
      <c r="AQ209" s="21">
        <v>0.62789899999999998</v>
      </c>
      <c r="AR209" s="21">
        <v>24.504899999999999</v>
      </c>
      <c r="AS209" s="21">
        <v>-1.2655599999999999E-2</v>
      </c>
      <c r="AT209" s="21">
        <v>199</v>
      </c>
      <c r="AU209" s="21">
        <v>0.62734999999999996</v>
      </c>
      <c r="AV209">
        <f t="shared" si="44"/>
        <v>15.624197530864196</v>
      </c>
      <c r="AW209">
        <f t="shared" si="45"/>
        <v>9.8104180054320977</v>
      </c>
      <c r="AX209" s="9"/>
      <c r="AY209" s="21">
        <v>0.90210000000000001</v>
      </c>
      <c r="AZ209" s="21">
        <v>27.9817</v>
      </c>
      <c r="BA209" s="21">
        <v>-1.18835E-2</v>
      </c>
      <c r="BB209" s="21">
        <v>199</v>
      </c>
      <c r="BC209" s="21">
        <v>0.90118399999999999</v>
      </c>
      <c r="BD209">
        <f t="shared" si="46"/>
        <v>14.670987654320987</v>
      </c>
      <c r="BE209">
        <f t="shared" si="47"/>
        <v>13.234697962962963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0.62286399999999997</v>
      </c>
      <c r="H210" s="21">
        <v>7.2405200000000001</v>
      </c>
      <c r="I210" s="21">
        <v>-1.28082E-2</v>
      </c>
      <c r="J210" s="21">
        <v>200</v>
      </c>
      <c r="K210" s="21">
        <v>0.62219199999999997</v>
      </c>
      <c r="L210">
        <f t="shared" si="36"/>
        <v>15.812592592592594</v>
      </c>
      <c r="M210">
        <f t="shared" si="37"/>
        <v>9.8490946725925923</v>
      </c>
      <c r="N210" s="9"/>
      <c r="O210" s="21">
        <v>0.90713500000000002</v>
      </c>
      <c r="P210" s="21">
        <v>10.7173</v>
      </c>
      <c r="Q210" s="21">
        <v>-1.21155E-2</v>
      </c>
      <c r="R210" s="21">
        <v>200</v>
      </c>
      <c r="S210" s="21">
        <v>0.90667699999999996</v>
      </c>
      <c r="T210">
        <f t="shared" si="38"/>
        <v>14.957407407407405</v>
      </c>
      <c r="U210">
        <f t="shared" si="39"/>
        <v>13.568387768518518</v>
      </c>
      <c r="X210" s="9"/>
      <c r="Y210" s="21">
        <v>0.62286399999999997</v>
      </c>
      <c r="Z210" s="21">
        <v>15.8757</v>
      </c>
      <c r="AA210" s="21">
        <v>-1.26587E-2</v>
      </c>
      <c r="AB210" s="21">
        <v>200</v>
      </c>
      <c r="AC210" s="21">
        <v>0.62222299999999997</v>
      </c>
      <c r="AD210">
        <f t="shared" si="40"/>
        <v>15.628024691358023</v>
      </c>
      <c r="AE210">
        <f t="shared" si="41"/>
        <v>9.7341339713580233</v>
      </c>
      <c r="AF210" s="9"/>
      <c r="AG210" s="21">
        <v>0.90713500000000002</v>
      </c>
      <c r="AH210" s="21">
        <v>19.352499999999999</v>
      </c>
      <c r="AI210" s="21">
        <v>-1.1947599999999999E-2</v>
      </c>
      <c r="AJ210" s="21">
        <v>200</v>
      </c>
      <c r="AK210" s="21">
        <v>0.90606699999999996</v>
      </c>
      <c r="AL210">
        <f t="shared" si="42"/>
        <v>14.750123456790122</v>
      </c>
      <c r="AM210">
        <f t="shared" si="43"/>
        <v>13.380353241975309</v>
      </c>
      <c r="AP210" s="9"/>
      <c r="AQ210" s="21">
        <v>0.62286399999999997</v>
      </c>
      <c r="AR210" s="21">
        <v>24.514900000000001</v>
      </c>
      <c r="AS210" s="21">
        <v>-1.26678E-2</v>
      </c>
      <c r="AT210" s="21">
        <v>200</v>
      </c>
      <c r="AU210" s="21">
        <v>0.62219199999999997</v>
      </c>
      <c r="AV210">
        <f t="shared" si="44"/>
        <v>15.639259259259259</v>
      </c>
      <c r="AW210">
        <f t="shared" si="45"/>
        <v>9.7411315792592585</v>
      </c>
      <c r="AX210" s="9"/>
      <c r="AY210" s="21">
        <v>0.90713500000000002</v>
      </c>
      <c r="AZ210" s="21">
        <v>27.991700000000002</v>
      </c>
      <c r="BA210" s="21">
        <v>-1.1865199999999999E-2</v>
      </c>
      <c r="BB210" s="21">
        <v>200</v>
      </c>
      <c r="BC210" s="21">
        <v>0.90637199999999996</v>
      </c>
      <c r="BD210">
        <f t="shared" si="46"/>
        <v>14.648395061728394</v>
      </c>
      <c r="BE210">
        <f t="shared" si="47"/>
        <v>13.288071854320988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0.61782800000000004</v>
      </c>
      <c r="H211" s="21">
        <v>7.2505899999999999</v>
      </c>
      <c r="I211" s="21">
        <v>-1.28082E-2</v>
      </c>
      <c r="J211" s="21">
        <v>201</v>
      </c>
      <c r="K211" s="21">
        <v>0.61727900000000002</v>
      </c>
      <c r="L211">
        <f t="shared" si="36"/>
        <v>15.812592592592594</v>
      </c>
      <c r="M211">
        <f t="shared" si="37"/>
        <v>9.7694624562962975</v>
      </c>
      <c r="N211" s="9"/>
      <c r="O211" s="21">
        <v>0.91217000000000004</v>
      </c>
      <c r="P211" s="21">
        <v>10.727399999999999</v>
      </c>
      <c r="Q211" s="21">
        <v>-1.20941E-2</v>
      </c>
      <c r="R211" s="21">
        <v>201</v>
      </c>
      <c r="S211" s="21">
        <v>0.91156000000000004</v>
      </c>
      <c r="T211">
        <f t="shared" si="38"/>
        <v>14.930987654320987</v>
      </c>
      <c r="U211">
        <f t="shared" si="39"/>
        <v>13.619599008641975</v>
      </c>
      <c r="X211" s="9"/>
      <c r="Y211" s="21">
        <v>0.61782800000000004</v>
      </c>
      <c r="Z211" s="21">
        <v>15.8858</v>
      </c>
      <c r="AA211" s="21">
        <v>-1.26617E-2</v>
      </c>
      <c r="AB211" s="21">
        <v>201</v>
      </c>
      <c r="AC211" s="21">
        <v>0.61715699999999996</v>
      </c>
      <c r="AD211">
        <f t="shared" si="40"/>
        <v>15.631728395061728</v>
      </c>
      <c r="AE211">
        <f t="shared" si="41"/>
        <v>9.6577194908641975</v>
      </c>
      <c r="AF211" s="9"/>
      <c r="AG211" s="21">
        <v>0.91217000000000004</v>
      </c>
      <c r="AH211" s="21">
        <v>19.3626</v>
      </c>
      <c r="AI211" s="21">
        <v>-1.1926300000000001E-2</v>
      </c>
      <c r="AJ211" s="21">
        <v>201</v>
      </c>
      <c r="AK211" s="21">
        <v>0.91156000000000004</v>
      </c>
      <c r="AL211">
        <f t="shared" si="42"/>
        <v>14.723827160493826</v>
      </c>
      <c r="AM211">
        <f t="shared" si="43"/>
        <v>13.430633420987654</v>
      </c>
      <c r="AP211" s="9"/>
      <c r="AQ211" s="21">
        <v>0.61782800000000004</v>
      </c>
      <c r="AR211" s="21">
        <v>24.524999999999999</v>
      </c>
      <c r="AS211" s="21">
        <v>-1.26801E-2</v>
      </c>
      <c r="AT211" s="21">
        <v>201</v>
      </c>
      <c r="AU211" s="21">
        <v>0.61724900000000005</v>
      </c>
      <c r="AV211">
        <f t="shared" si="44"/>
        <v>15.654444444444444</v>
      </c>
      <c r="AW211">
        <f t="shared" si="45"/>
        <v>9.6717541022222218</v>
      </c>
      <c r="AX211" s="9"/>
      <c r="AY211" s="21">
        <v>0.91217000000000004</v>
      </c>
      <c r="AZ211" s="21">
        <v>28.001799999999999</v>
      </c>
      <c r="BA211" s="21">
        <v>-1.1843899999999999E-2</v>
      </c>
      <c r="BB211" s="21">
        <v>201</v>
      </c>
      <c r="BC211" s="21">
        <v>0.91095000000000004</v>
      </c>
      <c r="BD211">
        <f t="shared" si="46"/>
        <v>14.622098765432096</v>
      </c>
      <c r="BE211">
        <f t="shared" si="47"/>
        <v>13.337839830864196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0.61279300000000003</v>
      </c>
      <c r="H212" s="21">
        <v>7.2606700000000002</v>
      </c>
      <c r="I212" s="21">
        <v>-1.28174E-2</v>
      </c>
      <c r="J212" s="21">
        <v>202</v>
      </c>
      <c r="K212" s="21">
        <v>0.61212200000000005</v>
      </c>
      <c r="L212">
        <f t="shared" si="36"/>
        <v>15.82395061728395</v>
      </c>
      <c r="M212">
        <f t="shared" si="37"/>
        <v>9.6968061706172843</v>
      </c>
      <c r="N212" s="9"/>
      <c r="O212" s="21">
        <v>0.91720599999999997</v>
      </c>
      <c r="P212" s="21">
        <v>10.737399999999999</v>
      </c>
      <c r="Q212" s="21">
        <v>-1.20728E-2</v>
      </c>
      <c r="R212" s="21">
        <v>202</v>
      </c>
      <c r="S212" s="21">
        <v>0.91644300000000001</v>
      </c>
      <c r="T212">
        <f t="shared" si="38"/>
        <v>14.90469135802469</v>
      </c>
      <c r="U212">
        <f t="shared" si="39"/>
        <v>13.670672341728395</v>
      </c>
      <c r="X212" s="9"/>
      <c r="Y212" s="21">
        <v>0.61279300000000003</v>
      </c>
      <c r="Z212" s="21">
        <v>15.895899999999999</v>
      </c>
      <c r="AA212" s="21">
        <v>-1.26587E-2</v>
      </c>
      <c r="AB212" s="21">
        <v>202</v>
      </c>
      <c r="AC212" s="21">
        <v>0.61218300000000003</v>
      </c>
      <c r="AD212">
        <f t="shared" si="40"/>
        <v>15.628024691358023</v>
      </c>
      <c r="AE212">
        <f t="shared" si="41"/>
        <v>9.5767441346913582</v>
      </c>
      <c r="AF212" s="9"/>
      <c r="AG212" s="21">
        <v>0.91720599999999997</v>
      </c>
      <c r="AH212" s="21">
        <v>19.372599999999998</v>
      </c>
      <c r="AI212" s="21">
        <v>-1.1911E-2</v>
      </c>
      <c r="AJ212" s="21">
        <v>202</v>
      </c>
      <c r="AK212" s="21">
        <v>0.91613800000000001</v>
      </c>
      <c r="AL212">
        <f t="shared" si="42"/>
        <v>14.704938271604938</v>
      </c>
      <c r="AM212">
        <f t="shared" si="43"/>
        <v>13.487457612345679</v>
      </c>
      <c r="AP212" s="9"/>
      <c r="AQ212" s="21">
        <v>0.61279300000000003</v>
      </c>
      <c r="AR212" s="21">
        <v>24.5351</v>
      </c>
      <c r="AS212" s="21">
        <v>-1.26923E-2</v>
      </c>
      <c r="AT212" s="21">
        <v>202</v>
      </c>
      <c r="AU212" s="21">
        <v>0.61215200000000003</v>
      </c>
      <c r="AV212">
        <f t="shared" si="44"/>
        <v>15.669506172839506</v>
      </c>
      <c r="AW212">
        <f t="shared" si="45"/>
        <v>9.6021636961728394</v>
      </c>
      <c r="AX212" s="9"/>
      <c r="AY212" s="21">
        <v>0.91720599999999997</v>
      </c>
      <c r="AZ212" s="21">
        <v>28.011900000000001</v>
      </c>
      <c r="BA212" s="21">
        <v>-1.18286E-2</v>
      </c>
      <c r="BB212" s="21">
        <v>202</v>
      </c>
      <c r="BC212" s="21">
        <v>0.91583300000000001</v>
      </c>
      <c r="BD212">
        <f t="shared" si="46"/>
        <v>14.603209876543209</v>
      </c>
      <c r="BE212">
        <f t="shared" si="47"/>
        <v>13.394151718024689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0.60775800000000002</v>
      </c>
      <c r="H213" s="21">
        <v>7.27074</v>
      </c>
      <c r="I213" s="21">
        <v>-1.28326E-2</v>
      </c>
      <c r="J213" s="21">
        <v>203</v>
      </c>
      <c r="K213" s="21">
        <v>0.60711700000000002</v>
      </c>
      <c r="L213">
        <f t="shared" si="36"/>
        <v>15.842716049382712</v>
      </c>
      <c r="M213">
        <f t="shared" si="37"/>
        <v>9.6285374207407397</v>
      </c>
      <c r="N213" s="9"/>
      <c r="O213" s="21">
        <v>0.92224099999999998</v>
      </c>
      <c r="P213" s="21">
        <v>10.7475</v>
      </c>
      <c r="Q213" s="21">
        <v>-1.20605E-2</v>
      </c>
      <c r="R213" s="21">
        <v>203</v>
      </c>
      <c r="S213" s="21">
        <v>0.92163099999999998</v>
      </c>
      <c r="T213">
        <f t="shared" si="38"/>
        <v>14.889506172839505</v>
      </c>
      <c r="U213">
        <f t="shared" si="39"/>
        <v>13.731713062345678</v>
      </c>
      <c r="X213" s="9"/>
      <c r="Y213" s="21">
        <v>0.60775800000000002</v>
      </c>
      <c r="Z213" s="21">
        <v>15.905900000000001</v>
      </c>
      <c r="AA213" s="21">
        <v>-1.2655599999999999E-2</v>
      </c>
      <c r="AB213" s="21">
        <v>203</v>
      </c>
      <c r="AC213" s="21">
        <v>0.60708600000000001</v>
      </c>
      <c r="AD213">
        <f t="shared" si="40"/>
        <v>15.624197530864196</v>
      </c>
      <c r="AE213">
        <f t="shared" si="41"/>
        <v>9.4957310429629622</v>
      </c>
      <c r="AF213" s="9"/>
      <c r="AG213" s="21">
        <v>0.92224099999999998</v>
      </c>
      <c r="AH213" s="21">
        <v>19.3827</v>
      </c>
      <c r="AI213" s="21">
        <v>-1.18958E-2</v>
      </c>
      <c r="AJ213" s="21">
        <v>203</v>
      </c>
      <c r="AK213" s="21">
        <v>0.92132599999999998</v>
      </c>
      <c r="AL213">
        <f t="shared" si="42"/>
        <v>14.686172839506172</v>
      </c>
      <c r="AM213">
        <f t="shared" si="43"/>
        <v>13.544190725679011</v>
      </c>
      <c r="AP213" s="9"/>
      <c r="AQ213" s="21">
        <v>0.60775800000000002</v>
      </c>
      <c r="AR213" s="21">
        <v>24.545200000000001</v>
      </c>
      <c r="AS213" s="21">
        <v>-1.27014E-2</v>
      </c>
      <c r="AT213" s="21">
        <v>203</v>
      </c>
      <c r="AU213" s="21">
        <v>0.60711700000000002</v>
      </c>
      <c r="AV213">
        <f t="shared" si="44"/>
        <v>15.680740740740738</v>
      </c>
      <c r="AW213">
        <f t="shared" si="45"/>
        <v>9.5300956311111094</v>
      </c>
      <c r="AX213" s="9"/>
      <c r="AY213" s="21">
        <v>0.92224099999999998</v>
      </c>
      <c r="AZ213" s="21">
        <v>28.021899999999999</v>
      </c>
      <c r="BA213" s="21">
        <v>-1.1816399999999999E-2</v>
      </c>
      <c r="BB213" s="21">
        <v>203</v>
      </c>
      <c r="BC213" s="21">
        <v>0.92132599999999998</v>
      </c>
      <c r="BD213">
        <f t="shared" si="46"/>
        <v>14.588148148148147</v>
      </c>
      <c r="BE213">
        <f t="shared" si="47"/>
        <v>13.453788336296295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0.60272199999999998</v>
      </c>
      <c r="H214" s="21">
        <v>7.2808099999999998</v>
      </c>
      <c r="I214" s="21">
        <v>-1.28357E-2</v>
      </c>
      <c r="J214" s="21">
        <v>204</v>
      </c>
      <c r="K214" s="21">
        <v>0.60192900000000005</v>
      </c>
      <c r="L214">
        <f t="shared" si="36"/>
        <v>15.846543209876542</v>
      </c>
      <c r="M214">
        <f t="shared" si="37"/>
        <v>9.5510602165432079</v>
      </c>
      <c r="N214" s="9"/>
      <c r="O214" s="21">
        <v>0.92727700000000002</v>
      </c>
      <c r="P214" s="21">
        <v>10.7576</v>
      </c>
      <c r="Q214" s="21">
        <v>-1.20483E-2</v>
      </c>
      <c r="R214" s="21">
        <v>204</v>
      </c>
      <c r="S214" s="21">
        <v>0.92651399999999995</v>
      </c>
      <c r="T214">
        <f t="shared" si="38"/>
        <v>14.874444444444444</v>
      </c>
      <c r="U214">
        <f t="shared" si="39"/>
        <v>13.79273022111111</v>
      </c>
      <c r="X214" s="9"/>
      <c r="Y214" s="21">
        <v>0.60272199999999998</v>
      </c>
      <c r="Z214" s="21">
        <v>15.916</v>
      </c>
      <c r="AA214" s="21">
        <v>-1.26526E-2</v>
      </c>
      <c r="AB214" s="21">
        <v>204</v>
      </c>
      <c r="AC214" s="21">
        <v>0.60208099999999998</v>
      </c>
      <c r="AD214">
        <f t="shared" si="40"/>
        <v>15.620493827160493</v>
      </c>
      <c r="AE214">
        <f t="shared" si="41"/>
        <v>9.4148152804938263</v>
      </c>
      <c r="AF214" s="9"/>
      <c r="AG214" s="21">
        <v>0.92727700000000002</v>
      </c>
      <c r="AH214" s="21">
        <v>19.392800000000001</v>
      </c>
      <c r="AI214" s="21">
        <v>-1.18805E-2</v>
      </c>
      <c r="AJ214" s="21">
        <v>204</v>
      </c>
      <c r="AK214" s="21">
        <v>0.92681899999999995</v>
      </c>
      <c r="AL214">
        <f t="shared" si="42"/>
        <v>14.667283950617284</v>
      </c>
      <c r="AM214">
        <f t="shared" si="43"/>
        <v>13.600635059876543</v>
      </c>
      <c r="AP214" s="9"/>
      <c r="AQ214" s="21">
        <v>0.60272199999999998</v>
      </c>
      <c r="AR214" s="21">
        <v>24.555199999999999</v>
      </c>
      <c r="AS214" s="21">
        <v>-1.26923E-2</v>
      </c>
      <c r="AT214" s="21">
        <v>204</v>
      </c>
      <c r="AU214" s="21">
        <v>0.60211199999999998</v>
      </c>
      <c r="AV214">
        <f t="shared" si="44"/>
        <v>15.669506172839506</v>
      </c>
      <c r="AW214">
        <f t="shared" si="45"/>
        <v>9.4443560995061731</v>
      </c>
      <c r="AX214" s="9"/>
      <c r="AY214" s="21">
        <v>0.92727700000000002</v>
      </c>
      <c r="AZ214" s="21">
        <v>28.032</v>
      </c>
      <c r="BA214" s="21">
        <v>-1.1798100000000001E-2</v>
      </c>
      <c r="BB214" s="21">
        <v>204</v>
      </c>
      <c r="BC214" s="21">
        <v>0.92651399999999995</v>
      </c>
      <c r="BD214">
        <f t="shared" si="46"/>
        <v>14.565555555555555</v>
      </c>
      <c r="BE214">
        <f t="shared" si="47"/>
        <v>13.506304658888888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0.59768699999999997</v>
      </c>
      <c r="H215" s="21">
        <v>7.2908799999999996</v>
      </c>
      <c r="I215" s="21">
        <v>-1.28296E-2</v>
      </c>
      <c r="J215" s="21">
        <v>205</v>
      </c>
      <c r="K215" s="21">
        <v>0.59698499999999999</v>
      </c>
      <c r="L215">
        <f t="shared" si="36"/>
        <v>15.839012345679013</v>
      </c>
      <c r="M215">
        <f t="shared" si="37"/>
        <v>9.4667717718518514</v>
      </c>
      <c r="N215" s="9"/>
      <c r="O215" s="21">
        <v>0.93231200000000003</v>
      </c>
      <c r="P215" s="21">
        <v>10.7677</v>
      </c>
      <c r="Q215" s="21">
        <v>-1.20392E-2</v>
      </c>
      <c r="R215" s="21">
        <v>205</v>
      </c>
      <c r="S215" s="21">
        <v>0.931396</v>
      </c>
      <c r="T215">
        <f t="shared" si="38"/>
        <v>14.863209876543209</v>
      </c>
      <c r="U215">
        <f t="shared" si="39"/>
        <v>13.857148926419752</v>
      </c>
      <c r="X215" s="9"/>
      <c r="Y215" s="21">
        <v>0.59768699999999997</v>
      </c>
      <c r="Z215" s="21">
        <v>15.9261</v>
      </c>
      <c r="AA215" s="21">
        <v>-1.2643400000000001E-2</v>
      </c>
      <c r="AB215" s="21">
        <v>205</v>
      </c>
      <c r="AC215" s="21">
        <v>0.59704599999999997</v>
      </c>
      <c r="AD215">
        <f t="shared" si="40"/>
        <v>15.609135802469137</v>
      </c>
      <c r="AE215">
        <f t="shared" si="41"/>
        <v>9.3293775503703706</v>
      </c>
      <c r="AF215" s="9"/>
      <c r="AG215" s="21">
        <v>0.93231200000000003</v>
      </c>
      <c r="AH215" s="21">
        <v>19.402899999999999</v>
      </c>
      <c r="AI215" s="21">
        <v>-1.18683E-2</v>
      </c>
      <c r="AJ215" s="21">
        <v>205</v>
      </c>
      <c r="AK215" s="21">
        <v>0.93170200000000003</v>
      </c>
      <c r="AL215">
        <f t="shared" si="42"/>
        <v>14.652222222222221</v>
      </c>
      <c r="AM215">
        <f t="shared" si="43"/>
        <v>13.660442604444444</v>
      </c>
      <c r="AP215" s="9"/>
      <c r="AQ215" s="21">
        <v>0.59768699999999997</v>
      </c>
      <c r="AR215" s="21">
        <v>24.565300000000001</v>
      </c>
      <c r="AS215" s="21">
        <v>-1.26862E-2</v>
      </c>
      <c r="AT215" s="21">
        <v>205</v>
      </c>
      <c r="AU215" s="21">
        <v>0.59701499999999996</v>
      </c>
      <c r="AV215">
        <f t="shared" si="44"/>
        <v>15.661975308641974</v>
      </c>
      <c r="AW215">
        <f t="shared" si="45"/>
        <v>9.3609590362962951</v>
      </c>
      <c r="AX215" s="9"/>
      <c r="AY215" s="21">
        <v>0.93231200000000003</v>
      </c>
      <c r="AZ215" s="21">
        <v>28.042100000000001</v>
      </c>
      <c r="BA215" s="21">
        <v>-1.17798E-2</v>
      </c>
      <c r="BB215" s="21">
        <v>205</v>
      </c>
      <c r="BC215" s="21">
        <v>0.931396</v>
      </c>
      <c r="BD215">
        <f t="shared" si="46"/>
        <v>14.542962962962962</v>
      </c>
      <c r="BE215">
        <f t="shared" si="47"/>
        <v>13.558578885925925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0.59265100000000004</v>
      </c>
      <c r="H216" s="21">
        <v>7.3009500000000003</v>
      </c>
      <c r="I216" s="21">
        <v>-1.28326E-2</v>
      </c>
      <c r="J216" s="21">
        <v>206</v>
      </c>
      <c r="K216" s="21">
        <v>0.59197999999999995</v>
      </c>
      <c r="L216">
        <f t="shared" si="36"/>
        <v>15.842716049382712</v>
      </c>
      <c r="M216">
        <f t="shared" si="37"/>
        <v>9.3892015093827137</v>
      </c>
      <c r="N216" s="9"/>
      <c r="O216" s="21">
        <v>0.93734700000000004</v>
      </c>
      <c r="P216" s="21">
        <v>10.777699999999999</v>
      </c>
      <c r="Q216" s="21">
        <v>-1.2020899999999999E-2</v>
      </c>
      <c r="R216" s="21">
        <v>206</v>
      </c>
      <c r="S216" s="21">
        <v>0.93658399999999997</v>
      </c>
      <c r="T216">
        <f t="shared" si="38"/>
        <v>14.840617283950616</v>
      </c>
      <c r="U216">
        <f t="shared" si="39"/>
        <v>13.910808089259259</v>
      </c>
      <c r="X216" s="9"/>
      <c r="Y216" s="21">
        <v>0.59265100000000004</v>
      </c>
      <c r="Z216" s="21">
        <v>15.936199999999999</v>
      </c>
      <c r="AA216" s="21">
        <v>-1.26526E-2</v>
      </c>
      <c r="AB216" s="21">
        <v>206</v>
      </c>
      <c r="AC216" s="21">
        <v>0.59191899999999997</v>
      </c>
      <c r="AD216">
        <f t="shared" si="40"/>
        <v>15.620493827160493</v>
      </c>
      <c r="AE216">
        <f t="shared" si="41"/>
        <v>9.257501287160494</v>
      </c>
      <c r="AF216" s="9"/>
      <c r="AG216" s="21">
        <v>0.93734700000000004</v>
      </c>
      <c r="AH216" s="21">
        <v>19.4129</v>
      </c>
      <c r="AI216" s="21">
        <v>-1.1849999999999999E-2</v>
      </c>
      <c r="AJ216" s="21">
        <v>206</v>
      </c>
      <c r="AK216" s="21">
        <v>0.93658399999999997</v>
      </c>
      <c r="AL216">
        <f t="shared" si="42"/>
        <v>14.629629629629628</v>
      </c>
      <c r="AM216">
        <f t="shared" si="43"/>
        <v>13.713039444444444</v>
      </c>
      <c r="AP216" s="9"/>
      <c r="AQ216" s="21">
        <v>0.59265100000000004</v>
      </c>
      <c r="AR216" s="21">
        <v>24.575399999999998</v>
      </c>
      <c r="AS216" s="21">
        <v>-1.2674E-2</v>
      </c>
      <c r="AT216" s="21">
        <v>206</v>
      </c>
      <c r="AU216" s="21">
        <v>0.59194899999999995</v>
      </c>
      <c r="AV216">
        <f t="shared" si="44"/>
        <v>15.646913580246911</v>
      </c>
      <c r="AW216">
        <f t="shared" si="45"/>
        <v>9.2731589802469134</v>
      </c>
      <c r="AX216" s="9"/>
      <c r="AY216" s="21">
        <v>0.93734700000000004</v>
      </c>
      <c r="AZ216" s="21">
        <v>28.052099999999999</v>
      </c>
      <c r="BA216" s="21">
        <v>-1.1761499999999999E-2</v>
      </c>
      <c r="BB216" s="21">
        <v>206</v>
      </c>
      <c r="BC216" s="21">
        <v>0.93627899999999997</v>
      </c>
      <c r="BD216">
        <f t="shared" si="46"/>
        <v>14.520370370370369</v>
      </c>
      <c r="BE216">
        <f t="shared" si="47"/>
        <v>13.610625605555555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0.58761600000000003</v>
      </c>
      <c r="H217" s="21">
        <v>7.3110200000000001</v>
      </c>
      <c r="I217" s="21">
        <v>-1.28387E-2</v>
      </c>
      <c r="J217" s="21">
        <v>207</v>
      </c>
      <c r="K217" s="21">
        <v>0.58682299999999998</v>
      </c>
      <c r="L217">
        <f t="shared" si="36"/>
        <v>15.850246913580245</v>
      </c>
      <c r="M217">
        <f t="shared" si="37"/>
        <v>9.3138586903703686</v>
      </c>
      <c r="N217" s="9"/>
      <c r="O217" s="21">
        <v>0.94238299999999997</v>
      </c>
      <c r="P217" s="21">
        <v>10.787800000000001</v>
      </c>
      <c r="Q217" s="21">
        <v>-1.2008700000000001E-2</v>
      </c>
      <c r="R217" s="21">
        <v>207</v>
      </c>
      <c r="S217" s="21">
        <v>0.94177200000000005</v>
      </c>
      <c r="T217">
        <f t="shared" si="38"/>
        <v>14.825555555555555</v>
      </c>
      <c r="U217">
        <f t="shared" si="39"/>
        <v>13.97135152111111</v>
      </c>
      <c r="X217" s="9"/>
      <c r="Y217" s="21">
        <v>0.58761600000000003</v>
      </c>
      <c r="Z217" s="21">
        <v>15.946199999999999</v>
      </c>
      <c r="AA217" s="21">
        <v>-1.2655599999999999E-2</v>
      </c>
      <c r="AB217" s="21">
        <v>207</v>
      </c>
      <c r="AC217" s="21">
        <v>0.587036</v>
      </c>
      <c r="AD217">
        <f t="shared" si="40"/>
        <v>15.624197530864196</v>
      </c>
      <c r="AE217">
        <f t="shared" si="41"/>
        <v>9.1810284562962963</v>
      </c>
      <c r="AF217" s="9"/>
      <c r="AG217" s="21">
        <v>0.94238299999999997</v>
      </c>
      <c r="AH217" s="21">
        <v>19.422999999999998</v>
      </c>
      <c r="AI217" s="21">
        <v>-1.18408E-2</v>
      </c>
      <c r="AJ217" s="21">
        <v>207</v>
      </c>
      <c r="AK217" s="21">
        <v>0.94116200000000005</v>
      </c>
      <c r="AL217">
        <f t="shared" si="42"/>
        <v>14.618271604938272</v>
      </c>
      <c r="AM217">
        <f t="shared" si="43"/>
        <v>13.776010649876543</v>
      </c>
      <c r="AP217" s="9"/>
      <c r="AQ217" s="21">
        <v>0.58761600000000003</v>
      </c>
      <c r="AR217" s="21">
        <v>24.5854</v>
      </c>
      <c r="AS217" s="21">
        <v>-1.26648E-2</v>
      </c>
      <c r="AT217" s="21">
        <v>207</v>
      </c>
      <c r="AU217" s="21">
        <v>0.58697500000000002</v>
      </c>
      <c r="AV217">
        <f t="shared" si="44"/>
        <v>15.635555555555555</v>
      </c>
      <c r="AW217">
        <f t="shared" si="45"/>
        <v>9.1877026133333342</v>
      </c>
      <c r="AX217" s="9"/>
      <c r="AY217" s="21">
        <v>0.94238299999999997</v>
      </c>
      <c r="AZ217" s="21">
        <v>28.062200000000001</v>
      </c>
      <c r="BA217" s="21">
        <v>-1.1749300000000001E-2</v>
      </c>
      <c r="BB217" s="21">
        <v>207</v>
      </c>
      <c r="BC217" s="21">
        <v>0.94116200000000005</v>
      </c>
      <c r="BD217">
        <f t="shared" si="46"/>
        <v>14.505308641975308</v>
      </c>
      <c r="BE217">
        <f t="shared" si="47"/>
        <v>13.669556273950617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0.58258100000000002</v>
      </c>
      <c r="H218" s="21">
        <v>7.3210899999999999</v>
      </c>
      <c r="I218" s="21">
        <v>-1.2851E-2</v>
      </c>
      <c r="J218" s="21">
        <v>208</v>
      </c>
      <c r="K218" s="21">
        <v>0.58196999999999999</v>
      </c>
      <c r="L218">
        <f t="shared" si="36"/>
        <v>15.865432098765432</v>
      </c>
      <c r="M218">
        <f t="shared" si="37"/>
        <v>9.2428992975308635</v>
      </c>
      <c r="N218" s="9"/>
      <c r="O218" s="21">
        <v>0.94741799999999998</v>
      </c>
      <c r="P218" s="21">
        <v>10.7979</v>
      </c>
      <c r="Q218" s="21">
        <v>-1.19934E-2</v>
      </c>
      <c r="R218" s="21">
        <v>208</v>
      </c>
      <c r="S218" s="21">
        <v>0.94635000000000002</v>
      </c>
      <c r="T218">
        <f t="shared" si="38"/>
        <v>14.806666666666667</v>
      </c>
      <c r="U218">
        <f t="shared" si="39"/>
        <v>14.028102519999999</v>
      </c>
      <c r="X218" s="9"/>
      <c r="Y218" s="21">
        <v>0.58258100000000002</v>
      </c>
      <c r="Z218" s="21">
        <v>15.956300000000001</v>
      </c>
      <c r="AA218" s="21">
        <v>-1.26587E-2</v>
      </c>
      <c r="AB218" s="21">
        <v>208</v>
      </c>
      <c r="AC218" s="21">
        <v>0.58190900000000001</v>
      </c>
      <c r="AD218">
        <f t="shared" si="40"/>
        <v>15.628024691358023</v>
      </c>
      <c r="AE218">
        <f t="shared" si="41"/>
        <v>9.1045902527160489</v>
      </c>
      <c r="AF218" s="9"/>
      <c r="AG218" s="21">
        <v>0.94741799999999998</v>
      </c>
      <c r="AH218" s="21">
        <v>19.4331</v>
      </c>
      <c r="AI218" s="21">
        <v>-1.18195E-2</v>
      </c>
      <c r="AJ218" s="21">
        <v>208</v>
      </c>
      <c r="AK218" s="21">
        <v>0.94665500000000002</v>
      </c>
      <c r="AL218">
        <f t="shared" si="42"/>
        <v>14.591975308641976</v>
      </c>
      <c r="AM218">
        <f t="shared" si="43"/>
        <v>13.824700062962963</v>
      </c>
      <c r="AP218" s="9"/>
      <c r="AQ218" s="21">
        <v>0.58258100000000002</v>
      </c>
      <c r="AR218" s="21">
        <v>24.595500000000001</v>
      </c>
      <c r="AS218" s="21">
        <v>-1.2655599999999999E-2</v>
      </c>
      <c r="AT218" s="21">
        <v>208</v>
      </c>
      <c r="AU218" s="21">
        <v>0.58194000000000001</v>
      </c>
      <c r="AV218">
        <f t="shared" si="44"/>
        <v>15.624197530864196</v>
      </c>
      <c r="AW218">
        <f t="shared" si="45"/>
        <v>9.1023606217283941</v>
      </c>
      <c r="AX218" s="9"/>
      <c r="AY218" s="21">
        <v>0.94741799999999998</v>
      </c>
      <c r="AZ218" s="21">
        <v>28.072299999999998</v>
      </c>
      <c r="BA218" s="21">
        <v>-1.17249E-2</v>
      </c>
      <c r="BB218" s="21">
        <v>208</v>
      </c>
      <c r="BC218" s="21">
        <v>0.94635000000000002</v>
      </c>
      <c r="BD218">
        <f t="shared" si="46"/>
        <v>14.475185185185184</v>
      </c>
      <c r="BE218">
        <f t="shared" si="47"/>
        <v>13.714050997777777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0.57754499999999998</v>
      </c>
      <c r="H219" s="21">
        <v>7.3311599999999997</v>
      </c>
      <c r="I219" s="21">
        <v>-1.2860099999999999E-2</v>
      </c>
      <c r="J219" s="21">
        <v>209</v>
      </c>
      <c r="K219" s="21">
        <v>0.57681300000000002</v>
      </c>
      <c r="L219">
        <f t="shared" si="36"/>
        <v>15.876666666666663</v>
      </c>
      <c r="M219">
        <f t="shared" si="37"/>
        <v>9.1694894499999968</v>
      </c>
      <c r="N219" s="9"/>
      <c r="O219" s="21">
        <v>0.95245400000000002</v>
      </c>
      <c r="P219" s="21">
        <v>10.8079</v>
      </c>
      <c r="Q219" s="21">
        <v>-1.1972E-2</v>
      </c>
      <c r="R219" s="21">
        <v>209</v>
      </c>
      <c r="S219" s="21">
        <v>0.95184299999999999</v>
      </c>
      <c r="T219">
        <f t="shared" si="38"/>
        <v>14.780246913580246</v>
      </c>
      <c r="U219">
        <f t="shared" si="39"/>
        <v>14.07750529382716</v>
      </c>
      <c r="X219" s="9"/>
      <c r="Y219" s="21">
        <v>0.57754499999999998</v>
      </c>
      <c r="Z219" s="21">
        <v>15.9664</v>
      </c>
      <c r="AA219" s="21">
        <v>-1.26587E-2</v>
      </c>
      <c r="AB219" s="21">
        <v>209</v>
      </c>
      <c r="AC219" s="21">
        <v>0.57690399999999997</v>
      </c>
      <c r="AD219">
        <f t="shared" si="40"/>
        <v>15.628024691358023</v>
      </c>
      <c r="AE219">
        <f t="shared" si="41"/>
        <v>9.0258875203703699</v>
      </c>
      <c r="AF219" s="9"/>
      <c r="AG219" s="21">
        <v>0.95245400000000002</v>
      </c>
      <c r="AH219" s="21">
        <v>19.443100000000001</v>
      </c>
      <c r="AI219" s="21">
        <v>-1.1798100000000001E-2</v>
      </c>
      <c r="AJ219" s="21">
        <v>209</v>
      </c>
      <c r="AK219" s="21">
        <v>0.95153799999999999</v>
      </c>
      <c r="AL219">
        <f t="shared" si="42"/>
        <v>14.565555555555555</v>
      </c>
      <c r="AM219">
        <f t="shared" si="43"/>
        <v>13.873021651111111</v>
      </c>
      <c r="AP219" s="9"/>
      <c r="AQ219" s="21">
        <v>0.57754499999999998</v>
      </c>
      <c r="AR219" s="21">
        <v>24.605599999999999</v>
      </c>
      <c r="AS219" s="21">
        <v>-1.2655599999999999E-2</v>
      </c>
      <c r="AT219" s="21">
        <v>209</v>
      </c>
      <c r="AU219" s="21">
        <v>0.576874</v>
      </c>
      <c r="AV219">
        <f t="shared" si="44"/>
        <v>15.624197530864196</v>
      </c>
      <c r="AW219">
        <f t="shared" si="45"/>
        <v>9.0236771629629615</v>
      </c>
      <c r="AX219" s="9"/>
      <c r="AY219" s="21">
        <v>0.95245400000000002</v>
      </c>
      <c r="AZ219" s="21">
        <v>28.0824</v>
      </c>
      <c r="BA219" s="21">
        <v>-1.16974E-2</v>
      </c>
      <c r="BB219" s="21">
        <v>209</v>
      </c>
      <c r="BC219" s="21">
        <v>0.951233</v>
      </c>
      <c r="BD219">
        <f t="shared" si="46"/>
        <v>14.441234567901233</v>
      </c>
      <c r="BE219">
        <f t="shared" si="47"/>
        <v>13.754611629135802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0.57250999999999996</v>
      </c>
      <c r="H220" s="21">
        <v>7.3412300000000004</v>
      </c>
      <c r="I220" s="21">
        <v>-1.28693E-2</v>
      </c>
      <c r="J220" s="21">
        <v>210</v>
      </c>
      <c r="K220" s="21">
        <v>0.57183799999999996</v>
      </c>
      <c r="L220">
        <f t="shared" si="36"/>
        <v>15.888024691358023</v>
      </c>
      <c r="M220">
        <f t="shared" si="37"/>
        <v>9.0960530160493818</v>
      </c>
      <c r="N220" s="9"/>
      <c r="O220" s="21">
        <v>0.95748900000000003</v>
      </c>
      <c r="P220" s="21">
        <v>10.818</v>
      </c>
      <c r="Q220" s="21">
        <v>-1.19507E-2</v>
      </c>
      <c r="R220" s="21">
        <v>210</v>
      </c>
      <c r="S220" s="21">
        <v>0.95611599999999997</v>
      </c>
      <c r="T220">
        <f t="shared" si="38"/>
        <v>14.75395061728395</v>
      </c>
      <c r="U220">
        <f t="shared" si="39"/>
        <v>14.126745422592592</v>
      </c>
      <c r="X220" s="9"/>
      <c r="Y220" s="21">
        <v>0.57250999999999996</v>
      </c>
      <c r="Z220" s="21">
        <v>15.9764</v>
      </c>
      <c r="AA220" s="21">
        <v>-1.26587E-2</v>
      </c>
      <c r="AB220" s="21">
        <v>210</v>
      </c>
      <c r="AC220" s="21">
        <v>0.57180799999999998</v>
      </c>
      <c r="AD220">
        <f t="shared" si="40"/>
        <v>15.628024691358023</v>
      </c>
      <c r="AE220">
        <f t="shared" si="41"/>
        <v>8.9472004160493821</v>
      </c>
      <c r="AF220" s="9"/>
      <c r="AG220" s="21">
        <v>0.95748900000000003</v>
      </c>
      <c r="AH220" s="21">
        <v>19.453199999999999</v>
      </c>
      <c r="AI220" s="21">
        <v>-1.17737E-2</v>
      </c>
      <c r="AJ220" s="21">
        <v>210</v>
      </c>
      <c r="AK220" s="21">
        <v>0.95642099999999997</v>
      </c>
      <c r="AL220">
        <f t="shared" si="42"/>
        <v>14.535432098765432</v>
      </c>
      <c r="AM220">
        <f t="shared" si="43"/>
        <v>13.917516344814814</v>
      </c>
      <c r="AP220" s="9"/>
      <c r="AQ220" s="21">
        <v>0.57250999999999996</v>
      </c>
      <c r="AR220" s="21">
        <v>24.6157</v>
      </c>
      <c r="AS220" s="21">
        <v>-1.26617E-2</v>
      </c>
      <c r="AT220" s="21">
        <v>210</v>
      </c>
      <c r="AU220" s="21">
        <v>0.57174700000000001</v>
      </c>
      <c r="AV220">
        <f t="shared" si="44"/>
        <v>15.631728395061728</v>
      </c>
      <c r="AW220">
        <f t="shared" si="45"/>
        <v>8.9493208234567891</v>
      </c>
      <c r="AX220" s="9"/>
      <c r="AY220" s="21">
        <v>0.95748900000000003</v>
      </c>
      <c r="AZ220" s="21">
        <v>28.092400000000001</v>
      </c>
      <c r="BA220" s="21">
        <v>-1.1672999999999999E-2</v>
      </c>
      <c r="BB220" s="21">
        <v>210</v>
      </c>
      <c r="BC220" s="21">
        <v>0.95672599999999997</v>
      </c>
      <c r="BD220">
        <f t="shared" si="46"/>
        <v>14.41111111111111</v>
      </c>
      <c r="BE220">
        <f t="shared" si="47"/>
        <v>13.798480366666666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0.56747400000000003</v>
      </c>
      <c r="H221" s="21">
        <v>7.3513000000000002</v>
      </c>
      <c r="I221" s="21">
        <v>-1.28571E-2</v>
      </c>
      <c r="J221" s="21">
        <v>211</v>
      </c>
      <c r="K221" s="21">
        <v>0.56677200000000005</v>
      </c>
      <c r="L221">
        <f t="shared" si="36"/>
        <v>15.87296296296296</v>
      </c>
      <c r="M221">
        <f t="shared" si="37"/>
        <v>9.0074937844444438</v>
      </c>
      <c r="N221" s="9"/>
      <c r="O221" s="21">
        <v>0.96252400000000005</v>
      </c>
      <c r="P221" s="21">
        <v>10.828099999999999</v>
      </c>
      <c r="Q221" s="21">
        <v>-1.19293E-2</v>
      </c>
      <c r="R221" s="21">
        <v>211</v>
      </c>
      <c r="S221" s="21">
        <v>0.96130400000000005</v>
      </c>
      <c r="T221">
        <f t="shared" si="38"/>
        <v>14.727530864197531</v>
      </c>
      <c r="U221">
        <f t="shared" si="39"/>
        <v>14.175601917530866</v>
      </c>
      <c r="X221" s="9"/>
      <c r="Y221" s="21">
        <v>0.56747400000000003</v>
      </c>
      <c r="Z221" s="21">
        <v>15.986499999999999</v>
      </c>
      <c r="AA221" s="21">
        <v>-1.2674E-2</v>
      </c>
      <c r="AB221" s="21">
        <v>211</v>
      </c>
      <c r="AC221" s="21">
        <v>0.56683300000000003</v>
      </c>
      <c r="AD221">
        <f t="shared" si="40"/>
        <v>15.646913580246911</v>
      </c>
      <c r="AE221">
        <f t="shared" si="41"/>
        <v>8.879216637037036</v>
      </c>
      <c r="AF221" s="9"/>
      <c r="AG221" s="21">
        <v>0.96252400000000005</v>
      </c>
      <c r="AH221" s="21">
        <v>19.4633</v>
      </c>
      <c r="AI221" s="21">
        <v>-1.17462E-2</v>
      </c>
      <c r="AJ221" s="21">
        <v>211</v>
      </c>
      <c r="AK221" s="21">
        <v>0.96160900000000005</v>
      </c>
      <c r="AL221">
        <f t="shared" si="42"/>
        <v>14.501481481481481</v>
      </c>
      <c r="AM221">
        <f t="shared" si="43"/>
        <v>13.958023961481482</v>
      </c>
      <c r="AP221" s="9"/>
      <c r="AQ221" s="21">
        <v>0.56747400000000003</v>
      </c>
      <c r="AR221" s="21">
        <v>24.625699999999998</v>
      </c>
      <c r="AS221" s="21">
        <v>-1.26648E-2</v>
      </c>
      <c r="AT221" s="21">
        <v>211</v>
      </c>
      <c r="AU221" s="21">
        <v>0.56698599999999999</v>
      </c>
      <c r="AV221">
        <f t="shared" si="44"/>
        <v>15.635555555555555</v>
      </c>
      <c r="AW221">
        <f t="shared" si="45"/>
        <v>8.8727712533333332</v>
      </c>
      <c r="AX221" s="9"/>
      <c r="AY221" s="21">
        <v>0.96252400000000005</v>
      </c>
      <c r="AZ221" s="21">
        <v>28.102499999999999</v>
      </c>
      <c r="BA221" s="21">
        <v>-1.16486E-2</v>
      </c>
      <c r="BB221" s="21">
        <v>211</v>
      </c>
      <c r="BC221" s="21">
        <v>0.96160900000000005</v>
      </c>
      <c r="BD221">
        <f t="shared" si="46"/>
        <v>14.380987654320988</v>
      </c>
      <c r="BE221">
        <f t="shared" si="47"/>
        <v>13.842045760987656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0.56243900000000002</v>
      </c>
      <c r="H222" s="21">
        <v>7.3613799999999996</v>
      </c>
      <c r="I222" s="21">
        <v>-1.2854000000000001E-2</v>
      </c>
      <c r="J222" s="21">
        <v>212</v>
      </c>
      <c r="K222" s="21">
        <v>0.56191999999999998</v>
      </c>
      <c r="L222">
        <f t="shared" si="36"/>
        <v>15.869135802469136</v>
      </c>
      <c r="M222">
        <f t="shared" si="37"/>
        <v>8.9254208716049384</v>
      </c>
      <c r="N222" s="9"/>
      <c r="O222" s="21">
        <v>0.96755999999999998</v>
      </c>
      <c r="P222" s="21">
        <v>10.838200000000001</v>
      </c>
      <c r="Q222" s="21">
        <v>-1.1911E-2</v>
      </c>
      <c r="R222" s="21">
        <v>212</v>
      </c>
      <c r="S222" s="21">
        <v>0.96649200000000002</v>
      </c>
      <c r="T222">
        <f t="shared" si="38"/>
        <v>14.704938271604938</v>
      </c>
      <c r="U222">
        <f t="shared" si="39"/>
        <v>14.227910074074073</v>
      </c>
      <c r="X222" s="9"/>
      <c r="Y222" s="21">
        <v>0.56243900000000002</v>
      </c>
      <c r="Z222" s="21">
        <v>15.996600000000001</v>
      </c>
      <c r="AA222" s="21">
        <v>-1.26648E-2</v>
      </c>
      <c r="AB222" s="21">
        <v>212</v>
      </c>
      <c r="AC222" s="21">
        <v>0.56173700000000004</v>
      </c>
      <c r="AD222">
        <f t="shared" si="40"/>
        <v>15.635555555555555</v>
      </c>
      <c r="AE222">
        <f t="shared" si="41"/>
        <v>8.7940462311111105</v>
      </c>
      <c r="AF222" s="9"/>
      <c r="AG222" s="21">
        <v>0.96755999999999998</v>
      </c>
      <c r="AH222" s="21">
        <v>19.473400000000002</v>
      </c>
      <c r="AI222" s="21">
        <v>-1.17126E-2</v>
      </c>
      <c r="AJ222" s="21">
        <v>212</v>
      </c>
      <c r="AK222" s="21">
        <v>0.96710200000000002</v>
      </c>
      <c r="AL222">
        <f t="shared" si="42"/>
        <v>14.459999999999999</v>
      </c>
      <c r="AM222">
        <f t="shared" si="43"/>
        <v>13.9909176</v>
      </c>
      <c r="AP222" s="9"/>
      <c r="AQ222" s="21">
        <v>0.56243900000000002</v>
      </c>
      <c r="AR222" s="21">
        <v>24.6358</v>
      </c>
      <c r="AS222" s="21">
        <v>-1.2674E-2</v>
      </c>
      <c r="AT222" s="21">
        <v>212</v>
      </c>
      <c r="AU222" s="21">
        <v>0.56182900000000002</v>
      </c>
      <c r="AV222">
        <f t="shared" si="44"/>
        <v>15.646913580246911</v>
      </c>
      <c r="AW222">
        <f t="shared" si="45"/>
        <v>8.8004344271604928</v>
      </c>
      <c r="AX222" s="9"/>
      <c r="AY222" s="21">
        <v>0.96755999999999998</v>
      </c>
      <c r="AZ222" s="21">
        <v>28.1126</v>
      </c>
      <c r="BA222" s="21">
        <v>-1.1633299999999999E-2</v>
      </c>
      <c r="BB222" s="21">
        <v>212</v>
      </c>
      <c r="BC222" s="21">
        <v>0.96649200000000002</v>
      </c>
      <c r="BD222">
        <f t="shared" si="46"/>
        <v>14.362098765432096</v>
      </c>
      <c r="BE222">
        <f t="shared" si="47"/>
        <v>13.896192281481479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0.55740400000000001</v>
      </c>
      <c r="H223" s="21">
        <v>7.3714500000000003</v>
      </c>
      <c r="I223" s="21">
        <v>-1.2860099999999999E-2</v>
      </c>
      <c r="J223" s="21">
        <v>213</v>
      </c>
      <c r="K223" s="21">
        <v>0.55676300000000001</v>
      </c>
      <c r="L223">
        <f t="shared" si="36"/>
        <v>15.876666666666663</v>
      </c>
      <c r="M223">
        <f t="shared" si="37"/>
        <v>8.8497175066666642</v>
      </c>
      <c r="N223" s="9"/>
      <c r="O223" s="21">
        <v>0.97259499999999999</v>
      </c>
      <c r="P223" s="21">
        <v>10.8482</v>
      </c>
      <c r="Q223" s="21">
        <v>-1.18958E-2</v>
      </c>
      <c r="R223" s="21">
        <v>213</v>
      </c>
      <c r="S223" s="21">
        <v>0.97167999999999999</v>
      </c>
      <c r="T223">
        <f t="shared" si="38"/>
        <v>14.686172839506172</v>
      </c>
      <c r="U223">
        <f t="shared" si="39"/>
        <v>14.283698272839505</v>
      </c>
      <c r="X223" s="9"/>
      <c r="Y223" s="21">
        <v>0.55740400000000001</v>
      </c>
      <c r="Z223" s="21">
        <v>16.006699999999999</v>
      </c>
      <c r="AA223" s="21">
        <v>-1.26526E-2</v>
      </c>
      <c r="AB223" s="21">
        <v>213</v>
      </c>
      <c r="AC223" s="21">
        <v>0.556732</v>
      </c>
      <c r="AD223">
        <f t="shared" si="40"/>
        <v>15.620493827160493</v>
      </c>
      <c r="AE223">
        <f t="shared" si="41"/>
        <v>8.7069257412345671</v>
      </c>
      <c r="AF223" s="9"/>
      <c r="AG223" s="21">
        <v>0.97259499999999999</v>
      </c>
      <c r="AH223" s="21">
        <v>19.4834</v>
      </c>
      <c r="AI223" s="21">
        <v>-1.1682100000000001E-2</v>
      </c>
      <c r="AJ223" s="21">
        <v>213</v>
      </c>
      <c r="AK223" s="21">
        <v>0.97167999999999999</v>
      </c>
      <c r="AL223">
        <f t="shared" si="42"/>
        <v>14.422345679012347</v>
      </c>
      <c r="AM223">
        <f t="shared" si="43"/>
        <v>14.027101295679014</v>
      </c>
      <c r="AP223" s="9"/>
      <c r="AQ223" s="21">
        <v>0.55740400000000001</v>
      </c>
      <c r="AR223" s="21">
        <v>24.645900000000001</v>
      </c>
      <c r="AS223" s="21">
        <v>-1.2689199999999999E-2</v>
      </c>
      <c r="AT223" s="21">
        <v>213</v>
      </c>
      <c r="AU223" s="21">
        <v>0.55676300000000001</v>
      </c>
      <c r="AV223">
        <f t="shared" si="44"/>
        <v>15.665679012345679</v>
      </c>
      <c r="AW223">
        <f t="shared" si="45"/>
        <v>8.7321121441975311</v>
      </c>
      <c r="AX223" s="9"/>
      <c r="AY223" s="21">
        <v>0.97259499999999999</v>
      </c>
      <c r="AZ223" s="21">
        <v>28.122599999999998</v>
      </c>
      <c r="BA223" s="21">
        <v>-1.1615E-2</v>
      </c>
      <c r="BB223" s="21">
        <v>213</v>
      </c>
      <c r="BC223" s="21">
        <v>0.97137499999999999</v>
      </c>
      <c r="BD223">
        <f t="shared" si="46"/>
        <v>14.339506172839505</v>
      </c>
      <c r="BE223">
        <f t="shared" si="47"/>
        <v>13.946532006172838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0.55236799999999997</v>
      </c>
      <c r="H224" s="21">
        <v>7.3815200000000001</v>
      </c>
      <c r="I224" s="21">
        <v>-1.28632E-2</v>
      </c>
      <c r="J224" s="21">
        <v>214</v>
      </c>
      <c r="K224" s="21">
        <v>0.55175799999999997</v>
      </c>
      <c r="L224">
        <f t="shared" si="36"/>
        <v>15.880493827160493</v>
      </c>
      <c r="M224">
        <f t="shared" si="37"/>
        <v>8.7718766143209859</v>
      </c>
      <c r="N224" s="9"/>
      <c r="O224" s="21">
        <v>0.97763100000000003</v>
      </c>
      <c r="P224" s="21">
        <v>10.8583</v>
      </c>
      <c r="Q224" s="21">
        <v>-1.18896E-2</v>
      </c>
      <c r="R224" s="21">
        <v>214</v>
      </c>
      <c r="S224" s="21">
        <v>0.97717299999999996</v>
      </c>
      <c r="T224">
        <f t="shared" si="38"/>
        <v>14.678518518518517</v>
      </c>
      <c r="U224">
        <f t="shared" si="39"/>
        <v>14.350174737777778</v>
      </c>
      <c r="X224" s="9"/>
      <c r="Y224" s="21">
        <v>0.55236799999999997</v>
      </c>
      <c r="Z224" s="21">
        <v>16.0167</v>
      </c>
      <c r="AA224" s="21">
        <v>-1.2649499999999999E-2</v>
      </c>
      <c r="AB224" s="21">
        <v>214</v>
      </c>
      <c r="AC224" s="21">
        <v>0.55169699999999999</v>
      </c>
      <c r="AD224">
        <f t="shared" si="40"/>
        <v>15.616666666666664</v>
      </c>
      <c r="AE224">
        <f t="shared" si="41"/>
        <v>8.6261469333333309</v>
      </c>
      <c r="AF224" s="9"/>
      <c r="AG224" s="21">
        <v>0.97763100000000003</v>
      </c>
      <c r="AH224" s="21">
        <v>19.493500000000001</v>
      </c>
      <c r="AI224" s="21">
        <v>-1.1660800000000001E-2</v>
      </c>
      <c r="AJ224" s="21">
        <v>214</v>
      </c>
      <c r="AK224" s="21">
        <v>0.97778299999999996</v>
      </c>
      <c r="AL224">
        <f t="shared" si="42"/>
        <v>14.396049382716049</v>
      </c>
      <c r="AM224">
        <f t="shared" si="43"/>
        <v>14.074024154074074</v>
      </c>
      <c r="AP224" s="9"/>
      <c r="AQ224" s="21">
        <v>0.55236799999999997</v>
      </c>
      <c r="AR224" s="21">
        <v>24.655899999999999</v>
      </c>
      <c r="AS224" s="21">
        <v>-1.2704500000000001E-2</v>
      </c>
      <c r="AT224" s="21">
        <v>214</v>
      </c>
      <c r="AU224" s="21">
        <v>0.55188000000000004</v>
      </c>
      <c r="AV224">
        <f t="shared" si="44"/>
        <v>15.684567901234566</v>
      </c>
      <c r="AW224">
        <f t="shared" si="45"/>
        <v>8.6636534024691336</v>
      </c>
      <c r="AX224" s="9"/>
      <c r="AY224" s="21">
        <v>0.97763100000000003</v>
      </c>
      <c r="AZ224" s="21">
        <v>28.1327</v>
      </c>
      <c r="BA224" s="21">
        <v>-1.1584499999999999E-2</v>
      </c>
      <c r="BB224" s="21">
        <v>214</v>
      </c>
      <c r="BC224" s="21">
        <v>0.97717299999999996</v>
      </c>
      <c r="BD224">
        <f t="shared" si="46"/>
        <v>14.30185185185185</v>
      </c>
      <c r="BE224">
        <f t="shared" si="47"/>
        <v>13.981933727777777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0.54733299999999996</v>
      </c>
      <c r="H225" s="21">
        <v>7.3915899999999999</v>
      </c>
      <c r="I225" s="21">
        <v>-1.28632E-2</v>
      </c>
      <c r="J225" s="21">
        <v>215</v>
      </c>
      <c r="K225" s="21">
        <v>0.54675300000000004</v>
      </c>
      <c r="L225">
        <f t="shared" si="36"/>
        <v>15.880493827160493</v>
      </c>
      <c r="M225">
        <f t="shared" si="37"/>
        <v>8.6919183279012326</v>
      </c>
      <c r="N225" s="9"/>
      <c r="O225" s="21">
        <v>0.98266600000000004</v>
      </c>
      <c r="P225" s="21">
        <v>10.868399999999999</v>
      </c>
      <c r="Q225" s="21">
        <v>-1.18744E-2</v>
      </c>
      <c r="R225" s="21">
        <v>215</v>
      </c>
      <c r="S225" s="21">
        <v>0.98144500000000001</v>
      </c>
      <c r="T225">
        <f t="shared" si="38"/>
        <v>14.659753086419753</v>
      </c>
      <c r="U225">
        <f t="shared" si="39"/>
        <v>14.405640926419753</v>
      </c>
      <c r="X225" s="9"/>
      <c r="Y225" s="21">
        <v>0.54733299999999996</v>
      </c>
      <c r="Z225" s="21">
        <v>16.026800000000001</v>
      </c>
      <c r="AA225" s="21">
        <v>-1.26526E-2</v>
      </c>
      <c r="AB225" s="21">
        <v>215</v>
      </c>
      <c r="AC225" s="21">
        <v>0.54681400000000002</v>
      </c>
      <c r="AD225">
        <f t="shared" si="40"/>
        <v>15.620493827160493</v>
      </c>
      <c r="AE225">
        <f t="shared" si="41"/>
        <v>8.549611747901233</v>
      </c>
      <c r="AF225" s="9"/>
      <c r="AG225" s="21">
        <v>0.98266600000000004</v>
      </c>
      <c r="AH225" s="21">
        <v>19.503599999999999</v>
      </c>
      <c r="AI225" s="21">
        <v>-1.16425E-2</v>
      </c>
      <c r="AJ225" s="21">
        <v>215</v>
      </c>
      <c r="AK225" s="21">
        <v>0.98144500000000001</v>
      </c>
      <c r="AL225">
        <f t="shared" si="42"/>
        <v>14.373456790123456</v>
      </c>
      <c r="AM225">
        <f t="shared" si="43"/>
        <v>14.124307290123456</v>
      </c>
      <c r="AP225" s="9"/>
      <c r="AQ225" s="21">
        <v>0.54733299999999996</v>
      </c>
      <c r="AR225" s="21">
        <v>24.666</v>
      </c>
      <c r="AS225" s="21">
        <v>-1.2716699999999999E-2</v>
      </c>
      <c r="AT225" s="21">
        <v>215</v>
      </c>
      <c r="AU225" s="21">
        <v>0.54669199999999996</v>
      </c>
      <c r="AV225">
        <f t="shared" si="44"/>
        <v>15.699629629629626</v>
      </c>
      <c r="AW225">
        <f t="shared" si="45"/>
        <v>8.5929253840740714</v>
      </c>
      <c r="AX225" s="9"/>
      <c r="AY225" s="21">
        <v>0.98266600000000004</v>
      </c>
      <c r="AZ225" s="21">
        <v>28.142800000000001</v>
      </c>
      <c r="BA225" s="21">
        <v>-1.15631E-2</v>
      </c>
      <c r="BB225" s="21">
        <v>215</v>
      </c>
      <c r="BC225" s="21">
        <v>0.98175000000000001</v>
      </c>
      <c r="BD225">
        <f t="shared" si="46"/>
        <v>14.275432098765432</v>
      </c>
      <c r="BE225">
        <f t="shared" si="47"/>
        <v>14.027981758765433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0.54229700000000003</v>
      </c>
      <c r="H226" s="21">
        <v>7.4016599999999997</v>
      </c>
      <c r="I226" s="21">
        <v>-1.28693E-2</v>
      </c>
      <c r="J226" s="21">
        <v>216</v>
      </c>
      <c r="K226" s="21">
        <v>0.54165600000000003</v>
      </c>
      <c r="L226">
        <f t="shared" si="36"/>
        <v>15.888024691358023</v>
      </c>
      <c r="M226">
        <f t="shared" si="37"/>
        <v>8.6160281260493825</v>
      </c>
      <c r="N226" s="9"/>
      <c r="O226" s="21">
        <v>0.98770100000000005</v>
      </c>
      <c r="P226" s="21">
        <v>10.878399999999999</v>
      </c>
      <c r="Q226" s="21">
        <v>-1.1859099999999999E-2</v>
      </c>
      <c r="R226" s="21">
        <v>216</v>
      </c>
      <c r="S226" s="21">
        <v>0.98663299999999998</v>
      </c>
      <c r="T226">
        <f t="shared" si="38"/>
        <v>14.640864197530862</v>
      </c>
      <c r="U226">
        <f t="shared" si="39"/>
        <v>14.46079620876543</v>
      </c>
      <c r="X226" s="9"/>
      <c r="Y226" s="21">
        <v>0.54229700000000003</v>
      </c>
      <c r="Z226" s="21">
        <v>16.036899999999999</v>
      </c>
      <c r="AA226" s="21">
        <v>-1.2655599999999999E-2</v>
      </c>
      <c r="AB226" s="21">
        <v>216</v>
      </c>
      <c r="AC226" s="21">
        <v>0.54165600000000003</v>
      </c>
      <c r="AD226">
        <f t="shared" si="40"/>
        <v>15.624197530864196</v>
      </c>
      <c r="AE226">
        <f t="shared" si="41"/>
        <v>8.4729554483950604</v>
      </c>
      <c r="AF226" s="9"/>
      <c r="AG226" s="21">
        <v>0.98770100000000005</v>
      </c>
      <c r="AH226" s="21">
        <v>19.5136</v>
      </c>
      <c r="AI226" s="21">
        <v>-1.16302E-2</v>
      </c>
      <c r="AJ226" s="21">
        <v>216</v>
      </c>
      <c r="AK226" s="21">
        <v>0.98724400000000001</v>
      </c>
      <c r="AL226">
        <f t="shared" si="42"/>
        <v>14.35827160493827</v>
      </c>
      <c r="AM226">
        <f t="shared" si="43"/>
        <v>14.181679222469135</v>
      </c>
      <c r="AP226" s="9"/>
      <c r="AQ226" s="21">
        <v>0.54229700000000003</v>
      </c>
      <c r="AR226" s="21">
        <v>24.676100000000002</v>
      </c>
      <c r="AS226" s="21">
        <v>-1.27197E-2</v>
      </c>
      <c r="AT226" s="21">
        <v>216</v>
      </c>
      <c r="AU226" s="21">
        <v>0.54165600000000003</v>
      </c>
      <c r="AV226">
        <f t="shared" si="44"/>
        <v>15.703333333333333</v>
      </c>
      <c r="AW226">
        <f t="shared" si="45"/>
        <v>8.5158705566666661</v>
      </c>
      <c r="AX226" s="9"/>
      <c r="AY226" s="21">
        <v>0.98770100000000005</v>
      </c>
      <c r="AZ226" s="21">
        <v>28.152899999999999</v>
      </c>
      <c r="BA226" s="21">
        <v>-1.1538700000000001E-2</v>
      </c>
      <c r="BB226" s="21">
        <v>216</v>
      </c>
      <c r="BC226" s="21">
        <v>0.98663299999999998</v>
      </c>
      <c r="BD226">
        <f t="shared" si="46"/>
        <v>14.245308641975308</v>
      </c>
      <c r="BE226">
        <f t="shared" si="47"/>
        <v>14.070105590987655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0.53726200000000002</v>
      </c>
      <c r="H227" s="21">
        <v>7.4117300000000004</v>
      </c>
      <c r="I227" s="21">
        <v>-1.2881500000000001E-2</v>
      </c>
      <c r="J227" s="21">
        <v>217</v>
      </c>
      <c r="K227" s="21">
        <v>0.53665200000000002</v>
      </c>
      <c r="L227">
        <f t="shared" si="36"/>
        <v>15.903086419753087</v>
      </c>
      <c r="M227">
        <f t="shared" si="37"/>
        <v>8.5441240160493841</v>
      </c>
      <c r="N227" s="9"/>
      <c r="O227" s="21">
        <v>0.99273699999999998</v>
      </c>
      <c r="P227" s="21">
        <v>10.888500000000001</v>
      </c>
      <c r="Q227" s="21">
        <v>-1.1837800000000001E-2</v>
      </c>
      <c r="R227" s="21">
        <v>217</v>
      </c>
      <c r="S227" s="21">
        <v>0.99121099999999995</v>
      </c>
      <c r="T227">
        <f t="shared" si="38"/>
        <v>14.614567901234569</v>
      </c>
      <c r="U227">
        <f t="shared" si="39"/>
        <v>14.508422294567902</v>
      </c>
      <c r="X227" s="9"/>
      <c r="Y227" s="21">
        <v>0.53726200000000002</v>
      </c>
      <c r="Z227" s="21">
        <v>16.046900000000001</v>
      </c>
      <c r="AA227" s="21">
        <v>-1.26801E-2</v>
      </c>
      <c r="AB227" s="21">
        <v>217</v>
      </c>
      <c r="AC227" s="21">
        <v>0.53656000000000004</v>
      </c>
      <c r="AD227">
        <f t="shared" si="40"/>
        <v>15.654444444444444</v>
      </c>
      <c r="AE227">
        <f t="shared" si="41"/>
        <v>8.4105381311111103</v>
      </c>
      <c r="AF227" s="9"/>
      <c r="AG227" s="21">
        <v>0.99273699999999998</v>
      </c>
      <c r="AH227" s="21">
        <v>19.523700000000002</v>
      </c>
      <c r="AI227" s="21">
        <v>-1.1618E-2</v>
      </c>
      <c r="AJ227" s="21">
        <v>217</v>
      </c>
      <c r="AK227" s="21">
        <v>0.99151599999999995</v>
      </c>
      <c r="AL227">
        <f t="shared" si="42"/>
        <v>14.343209876543209</v>
      </c>
      <c r="AM227">
        <f t="shared" si="43"/>
        <v>14.239035143209875</v>
      </c>
      <c r="AP227" s="9"/>
      <c r="AQ227" s="21">
        <v>0.53726200000000002</v>
      </c>
      <c r="AR227" s="21">
        <v>24.686199999999999</v>
      </c>
      <c r="AS227" s="21">
        <v>-1.2735E-2</v>
      </c>
      <c r="AT227" s="21">
        <v>217</v>
      </c>
      <c r="AU227" s="21">
        <v>0.53662100000000001</v>
      </c>
      <c r="AV227">
        <f t="shared" si="44"/>
        <v>15.722222222222221</v>
      </c>
      <c r="AW227">
        <f t="shared" si="45"/>
        <v>8.4469525555555549</v>
      </c>
      <c r="AX227" s="9"/>
      <c r="AY227" s="21">
        <v>0.99273699999999998</v>
      </c>
      <c r="AZ227" s="21">
        <v>28.1629</v>
      </c>
      <c r="BA227" s="21">
        <v>-1.15204E-2</v>
      </c>
      <c r="BB227" s="21">
        <v>217</v>
      </c>
      <c r="BC227" s="21">
        <v>0.99212599999999995</v>
      </c>
      <c r="BD227">
        <f t="shared" si="46"/>
        <v>14.222716049382715</v>
      </c>
      <c r="BE227">
        <f t="shared" si="47"/>
        <v>14.119416462716048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0.53222700000000001</v>
      </c>
      <c r="H228" s="21">
        <v>7.4218000000000002</v>
      </c>
      <c r="I228" s="21">
        <v>-1.28845E-2</v>
      </c>
      <c r="J228" s="21">
        <v>218</v>
      </c>
      <c r="K228" s="21">
        <v>0.53164699999999998</v>
      </c>
      <c r="L228">
        <f t="shared" si="36"/>
        <v>15.906790123456791</v>
      </c>
      <c r="M228">
        <f t="shared" si="37"/>
        <v>8.4660231870370382</v>
      </c>
      <c r="N228" s="9"/>
      <c r="O228" s="21">
        <v>0.99777199999999999</v>
      </c>
      <c r="P228" s="21">
        <v>10.8986</v>
      </c>
      <c r="Q228" s="21">
        <v>-1.1816399999999999E-2</v>
      </c>
      <c r="R228" s="21">
        <v>218</v>
      </c>
      <c r="S228" s="21">
        <v>0.99700900000000003</v>
      </c>
      <c r="T228">
        <f t="shared" si="38"/>
        <v>14.588148148148147</v>
      </c>
      <c r="U228">
        <f t="shared" si="39"/>
        <v>14.555645754074073</v>
      </c>
      <c r="X228" s="9"/>
      <c r="Y228" s="21">
        <v>0.53222700000000001</v>
      </c>
      <c r="Z228" s="21">
        <v>16.056999999999999</v>
      </c>
      <c r="AA228" s="21">
        <v>-1.26953E-2</v>
      </c>
      <c r="AB228" s="21">
        <v>218</v>
      </c>
      <c r="AC228" s="21">
        <v>0.53152500000000003</v>
      </c>
      <c r="AD228">
        <f t="shared" si="40"/>
        <v>15.67320987654321</v>
      </c>
      <c r="AE228">
        <f t="shared" si="41"/>
        <v>8.3417054729629623</v>
      </c>
      <c r="AF228" s="9"/>
      <c r="AG228" s="21">
        <v>0.99777199999999999</v>
      </c>
      <c r="AH228" s="21">
        <v>19.533799999999999</v>
      </c>
      <c r="AI228" s="21">
        <v>-1.16089E-2</v>
      </c>
      <c r="AJ228" s="21">
        <v>218</v>
      </c>
      <c r="AK228" s="21">
        <v>0.99700900000000003</v>
      </c>
      <c r="AL228">
        <f t="shared" si="42"/>
        <v>14.331975308641976</v>
      </c>
      <c r="AM228">
        <f t="shared" si="43"/>
        <v>14.300043667654322</v>
      </c>
      <c r="AP228" s="9"/>
      <c r="AQ228" s="21">
        <v>0.53222700000000001</v>
      </c>
      <c r="AR228" s="21">
        <v>24.696200000000001</v>
      </c>
      <c r="AS228" s="21">
        <v>-1.2735E-2</v>
      </c>
      <c r="AT228" s="21">
        <v>218</v>
      </c>
      <c r="AU228" s="21">
        <v>0.53167699999999996</v>
      </c>
      <c r="AV228">
        <f t="shared" si="44"/>
        <v>15.722222222222221</v>
      </c>
      <c r="AW228">
        <f t="shared" si="45"/>
        <v>8.3677911666666667</v>
      </c>
      <c r="AX228" s="9"/>
      <c r="AY228" s="21">
        <v>0.99777199999999999</v>
      </c>
      <c r="AZ228" s="21">
        <v>28.172999999999998</v>
      </c>
      <c r="BA228" s="21">
        <v>-1.14929E-2</v>
      </c>
      <c r="BB228" s="21">
        <v>218</v>
      </c>
      <c r="BC228" s="21">
        <v>0.99670400000000003</v>
      </c>
      <c r="BD228">
        <f t="shared" si="46"/>
        <v>14.188765432098766</v>
      </c>
      <c r="BE228">
        <f t="shared" si="47"/>
        <v>14.15715286271605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0.52719099999999997</v>
      </c>
      <c r="H229" s="21">
        <v>7.43187</v>
      </c>
      <c r="I229" s="21">
        <v>-1.2887600000000001E-2</v>
      </c>
      <c r="J229" s="21">
        <v>219</v>
      </c>
      <c r="K229" s="21">
        <v>0.52658099999999997</v>
      </c>
      <c r="L229">
        <f t="shared" si="36"/>
        <v>15.910617283950618</v>
      </c>
      <c r="M229">
        <f t="shared" si="37"/>
        <v>8.3879342365432095</v>
      </c>
      <c r="N229" s="9"/>
      <c r="O229" s="21">
        <v>1.00281</v>
      </c>
      <c r="P229" s="21">
        <v>10.9086</v>
      </c>
      <c r="Q229" s="21">
        <v>-1.18134E-2</v>
      </c>
      <c r="R229" s="21">
        <v>219</v>
      </c>
      <c r="S229" s="21">
        <v>1.0022</v>
      </c>
      <c r="T229">
        <f t="shared" si="38"/>
        <v>14.584444444444443</v>
      </c>
      <c r="U229">
        <f t="shared" si="39"/>
        <v>14.625426733333333</v>
      </c>
      <c r="X229" s="9"/>
      <c r="Y229" s="21">
        <v>0.52719099999999997</v>
      </c>
      <c r="Z229" s="21">
        <v>16.0671</v>
      </c>
      <c r="AA229" s="21">
        <v>-1.26923E-2</v>
      </c>
      <c r="AB229" s="21">
        <v>219</v>
      </c>
      <c r="AC229" s="21">
        <v>0.52654999999999996</v>
      </c>
      <c r="AD229">
        <f t="shared" si="40"/>
        <v>15.669506172839506</v>
      </c>
      <c r="AE229">
        <f t="shared" si="41"/>
        <v>8.2608226287654318</v>
      </c>
      <c r="AF229" s="9"/>
      <c r="AG229" s="21">
        <v>1.00281</v>
      </c>
      <c r="AH229" s="21">
        <v>19.543900000000001</v>
      </c>
      <c r="AI229" s="21">
        <v>-1.15967E-2</v>
      </c>
      <c r="AJ229" s="21">
        <v>219</v>
      </c>
      <c r="AK229" s="21">
        <v>1.00159</v>
      </c>
      <c r="AL229">
        <f t="shared" si="42"/>
        <v>14.316913580246911</v>
      </c>
      <c r="AM229">
        <f t="shared" si="43"/>
        <v>14.357144107407406</v>
      </c>
      <c r="AP229" s="9"/>
      <c r="AQ229" s="21">
        <v>0.52719099999999997</v>
      </c>
      <c r="AR229" s="21">
        <v>24.706299999999999</v>
      </c>
      <c r="AS229" s="21">
        <v>-1.2722799999999999E-2</v>
      </c>
      <c r="AT229" s="21">
        <v>219</v>
      </c>
      <c r="AU229" s="21">
        <v>0.52658099999999997</v>
      </c>
      <c r="AV229">
        <f t="shared" si="44"/>
        <v>15.707160493827157</v>
      </c>
      <c r="AW229">
        <f t="shared" si="45"/>
        <v>8.2806736479012315</v>
      </c>
      <c r="AX229" s="9"/>
      <c r="AY229" s="21">
        <v>1.00281</v>
      </c>
      <c r="AZ229" s="21">
        <v>28.1831</v>
      </c>
      <c r="BA229" s="21">
        <v>-1.1462399999999999E-2</v>
      </c>
      <c r="BB229" s="21">
        <v>219</v>
      </c>
      <c r="BC229" s="21">
        <v>1.0024999999999999</v>
      </c>
      <c r="BD229">
        <f t="shared" si="46"/>
        <v>14.15111111111111</v>
      </c>
      <c r="BE229">
        <f t="shared" si="47"/>
        <v>14.190875733333332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0.52215599999999995</v>
      </c>
      <c r="H230" s="21">
        <v>7.4419399999999998</v>
      </c>
      <c r="I230" s="21">
        <v>-1.28723E-2</v>
      </c>
      <c r="J230" s="21">
        <v>220</v>
      </c>
      <c r="K230" s="21">
        <v>0.52160600000000001</v>
      </c>
      <c r="L230">
        <f t="shared" si="36"/>
        <v>15.891728395061728</v>
      </c>
      <c r="M230">
        <f t="shared" si="37"/>
        <v>8.2979613318518517</v>
      </c>
      <c r="N230" s="9"/>
      <c r="O230" s="21">
        <v>1.0078400000000001</v>
      </c>
      <c r="P230" s="21">
        <v>10.918699999999999</v>
      </c>
      <c r="Q230" s="21">
        <v>-1.1792E-2</v>
      </c>
      <c r="R230" s="21">
        <v>220</v>
      </c>
      <c r="S230" s="21">
        <v>1.0067699999999999</v>
      </c>
      <c r="T230">
        <f t="shared" si="38"/>
        <v>14.558024691358025</v>
      </c>
      <c r="U230">
        <f t="shared" si="39"/>
        <v>14.672159604938273</v>
      </c>
      <c r="X230" s="9"/>
      <c r="Y230" s="21">
        <v>0.52215599999999995</v>
      </c>
      <c r="Z230" s="21">
        <v>16.077200000000001</v>
      </c>
      <c r="AA230" s="21">
        <v>-1.27014E-2</v>
      </c>
      <c r="AB230" s="21">
        <v>220</v>
      </c>
      <c r="AC230" s="21">
        <v>0.52163700000000002</v>
      </c>
      <c r="AD230">
        <f t="shared" si="40"/>
        <v>15.680740740740738</v>
      </c>
      <c r="AE230">
        <f t="shared" si="41"/>
        <v>8.1877928622222207</v>
      </c>
      <c r="AF230" s="9"/>
      <c r="AG230" s="21">
        <v>1.0078400000000001</v>
      </c>
      <c r="AH230" s="21">
        <v>19.553899999999999</v>
      </c>
      <c r="AI230" s="21">
        <v>-1.1584499999999999E-2</v>
      </c>
      <c r="AJ230" s="21">
        <v>220</v>
      </c>
      <c r="AK230" s="21">
        <v>1.00708</v>
      </c>
      <c r="AL230">
        <f t="shared" si="42"/>
        <v>14.30185185185185</v>
      </c>
      <c r="AM230">
        <f t="shared" si="43"/>
        <v>14.413978370370369</v>
      </c>
      <c r="AP230" s="9"/>
      <c r="AQ230" s="21">
        <v>0.52215599999999995</v>
      </c>
      <c r="AR230" s="21">
        <v>24.7164</v>
      </c>
      <c r="AS230" s="21">
        <v>-1.27136E-2</v>
      </c>
      <c r="AT230" s="21">
        <v>220</v>
      </c>
      <c r="AU230" s="21">
        <v>0.52151499999999995</v>
      </c>
      <c r="AV230">
        <f t="shared" si="44"/>
        <v>15.695802469135801</v>
      </c>
      <c r="AW230">
        <f t="shared" si="45"/>
        <v>8.1956574340740733</v>
      </c>
      <c r="AX230" s="9"/>
      <c r="AY230" s="21">
        <v>1.0078400000000001</v>
      </c>
      <c r="AZ230" s="21">
        <v>28.193100000000001</v>
      </c>
      <c r="BA230" s="21">
        <v>-1.14441E-2</v>
      </c>
      <c r="BB230" s="21">
        <v>220</v>
      </c>
      <c r="BC230" s="21">
        <v>1.00708</v>
      </c>
      <c r="BD230">
        <f t="shared" si="46"/>
        <v>14.128518518518518</v>
      </c>
      <c r="BE230">
        <f t="shared" si="47"/>
        <v>14.239286103703705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0.51712000000000002</v>
      </c>
      <c r="H231" s="21">
        <v>7.4520099999999996</v>
      </c>
      <c r="I231" s="21">
        <v>-1.28693E-2</v>
      </c>
      <c r="J231" s="21">
        <v>221</v>
      </c>
      <c r="K231" s="21">
        <v>0.516571</v>
      </c>
      <c r="L231">
        <f t="shared" si="36"/>
        <v>15.888024691358023</v>
      </c>
      <c r="M231">
        <f t="shared" si="37"/>
        <v>8.216015328395061</v>
      </c>
      <c r="N231" s="9"/>
      <c r="O231" s="21">
        <v>1.01288</v>
      </c>
      <c r="P231" s="21">
        <v>10.928800000000001</v>
      </c>
      <c r="Q231" s="21">
        <v>-1.1776699999999999E-2</v>
      </c>
      <c r="R231" s="21">
        <v>221</v>
      </c>
      <c r="S231" s="21">
        <v>1.01227</v>
      </c>
      <c r="T231">
        <f t="shared" si="38"/>
        <v>14.539135802469135</v>
      </c>
      <c r="U231">
        <f t="shared" si="39"/>
        <v>14.726399871604936</v>
      </c>
      <c r="X231" s="9"/>
      <c r="Y231" s="21">
        <v>0.51712000000000002</v>
      </c>
      <c r="Z231" s="21">
        <v>16.087199999999999</v>
      </c>
      <c r="AA231" s="21">
        <v>-1.26984E-2</v>
      </c>
      <c r="AB231" s="21">
        <v>221</v>
      </c>
      <c r="AC231" s="21">
        <v>0.51644900000000005</v>
      </c>
      <c r="AD231">
        <f t="shared" si="40"/>
        <v>15.677037037037039</v>
      </c>
      <c r="AE231">
        <f t="shared" si="41"/>
        <v>8.106909392592593</v>
      </c>
      <c r="AF231" s="9"/>
      <c r="AG231" s="21">
        <v>1.01288</v>
      </c>
      <c r="AH231" s="21">
        <v>19.564</v>
      </c>
      <c r="AI231" s="21">
        <v>-1.15662E-2</v>
      </c>
      <c r="AJ231" s="21">
        <v>221</v>
      </c>
      <c r="AK231" s="21">
        <v>1.01227</v>
      </c>
      <c r="AL231">
        <f t="shared" si="42"/>
        <v>14.279259259259259</v>
      </c>
      <c r="AM231">
        <f t="shared" si="43"/>
        <v>14.463176118518518</v>
      </c>
      <c r="AP231" s="9"/>
      <c r="AQ231" s="21">
        <v>0.51712000000000002</v>
      </c>
      <c r="AR231" s="21">
        <v>24.726400000000002</v>
      </c>
      <c r="AS231" s="21">
        <v>-1.2704500000000001E-2</v>
      </c>
      <c r="AT231" s="21">
        <v>221</v>
      </c>
      <c r="AU231" s="21">
        <v>0.51632699999999998</v>
      </c>
      <c r="AV231">
        <f t="shared" si="44"/>
        <v>15.684567901234566</v>
      </c>
      <c r="AW231">
        <f t="shared" si="45"/>
        <v>8.1108037530864188</v>
      </c>
      <c r="AX231" s="9"/>
      <c r="AY231" s="21">
        <v>1.01288</v>
      </c>
      <c r="AZ231" s="21">
        <v>28.203199999999999</v>
      </c>
      <c r="BA231" s="21">
        <v>-1.1428799999999999E-2</v>
      </c>
      <c r="BB231" s="21">
        <v>221</v>
      </c>
      <c r="BC231" s="21">
        <v>1.01196</v>
      </c>
      <c r="BD231">
        <f t="shared" si="46"/>
        <v>14.109629629629628</v>
      </c>
      <c r="BE231">
        <f t="shared" si="47"/>
        <v>14.291361659259259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0.51208500000000001</v>
      </c>
      <c r="H232" s="21">
        <v>7.4620899999999999</v>
      </c>
      <c r="I232" s="21">
        <v>-1.28754E-2</v>
      </c>
      <c r="J232" s="21">
        <v>222</v>
      </c>
      <c r="K232" s="21">
        <v>0.51150499999999999</v>
      </c>
      <c r="L232">
        <f t="shared" si="36"/>
        <v>15.895555555555555</v>
      </c>
      <c r="M232">
        <f t="shared" si="37"/>
        <v>8.1398755666666673</v>
      </c>
      <c r="N232" s="9"/>
      <c r="O232" s="21">
        <v>1.0179100000000001</v>
      </c>
      <c r="P232" s="21">
        <v>10.9389</v>
      </c>
      <c r="Q232" s="21">
        <v>-1.1749300000000001E-2</v>
      </c>
      <c r="R232" s="21">
        <v>222</v>
      </c>
      <c r="S232" s="21">
        <v>1.01685</v>
      </c>
      <c r="T232">
        <f t="shared" si="38"/>
        <v>14.505308641975308</v>
      </c>
      <c r="U232">
        <f t="shared" si="39"/>
        <v>14.765098719753087</v>
      </c>
      <c r="X232" s="9"/>
      <c r="Y232" s="21">
        <v>0.51208500000000001</v>
      </c>
      <c r="Z232" s="21">
        <v>16.097300000000001</v>
      </c>
      <c r="AA232" s="21">
        <v>-1.27014E-2</v>
      </c>
      <c r="AB232" s="21">
        <v>222</v>
      </c>
      <c r="AC232" s="21">
        <v>0.51132200000000005</v>
      </c>
      <c r="AD232">
        <f t="shared" si="40"/>
        <v>15.680740740740738</v>
      </c>
      <c r="AE232">
        <f t="shared" si="41"/>
        <v>8.0298721222222209</v>
      </c>
      <c r="AF232" s="9"/>
      <c r="AG232" s="21">
        <v>1.0179100000000001</v>
      </c>
      <c r="AH232" s="21">
        <v>19.574100000000001</v>
      </c>
      <c r="AI232" s="21">
        <v>-1.15417E-2</v>
      </c>
      <c r="AJ232" s="21">
        <v>222</v>
      </c>
      <c r="AK232" s="21">
        <v>1.01624</v>
      </c>
      <c r="AL232">
        <f t="shared" si="42"/>
        <v>14.249012345679011</v>
      </c>
      <c r="AM232">
        <f t="shared" si="43"/>
        <v>14.504212156790123</v>
      </c>
      <c r="AP232" s="9"/>
      <c r="AQ232" s="21">
        <v>0.51208500000000001</v>
      </c>
      <c r="AR232" s="21">
        <v>24.736499999999999</v>
      </c>
      <c r="AS232" s="21">
        <v>-1.2710600000000001E-2</v>
      </c>
      <c r="AT232" s="21">
        <v>222</v>
      </c>
      <c r="AU232" s="21">
        <v>0.51150499999999999</v>
      </c>
      <c r="AV232">
        <f t="shared" si="44"/>
        <v>15.692098765432098</v>
      </c>
      <c r="AW232">
        <f t="shared" si="45"/>
        <v>8.0356883962962957</v>
      </c>
      <c r="AX232" s="9"/>
      <c r="AY232" s="21">
        <v>1.0179100000000001</v>
      </c>
      <c r="AZ232" s="21">
        <v>28.2133</v>
      </c>
      <c r="BA232" s="21">
        <v>-1.14044E-2</v>
      </c>
      <c r="BB232" s="21">
        <v>222</v>
      </c>
      <c r="BC232" s="21">
        <v>1.01715</v>
      </c>
      <c r="BD232">
        <f t="shared" si="46"/>
        <v>14.079506172839505</v>
      </c>
      <c r="BE232">
        <f t="shared" si="47"/>
        <v>14.331670128395062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0.50705</v>
      </c>
      <c r="H233" s="21">
        <v>7.4721599999999997</v>
      </c>
      <c r="I233" s="21">
        <v>-1.28754E-2</v>
      </c>
      <c r="J233" s="21">
        <v>223</v>
      </c>
      <c r="K233" s="21">
        <v>0.50656100000000004</v>
      </c>
      <c r="L233">
        <f t="shared" si="36"/>
        <v>15.895555555555555</v>
      </c>
      <c r="M233">
        <f t="shared" si="37"/>
        <v>8.0598414444444444</v>
      </c>
      <c r="N233" s="9"/>
      <c r="O233" s="21">
        <v>1.02295</v>
      </c>
      <c r="P233" s="21">
        <v>10.9489</v>
      </c>
      <c r="Q233" s="21">
        <v>-1.17249E-2</v>
      </c>
      <c r="R233" s="21">
        <v>223</v>
      </c>
      <c r="S233" s="21">
        <v>1.02142</v>
      </c>
      <c r="T233">
        <f t="shared" si="38"/>
        <v>14.475185185185184</v>
      </c>
      <c r="U233">
        <f t="shared" si="39"/>
        <v>14.807390685185185</v>
      </c>
      <c r="X233" s="9"/>
      <c r="Y233" s="21">
        <v>0.50705</v>
      </c>
      <c r="Z233" s="21">
        <v>16.107399999999998</v>
      </c>
      <c r="AA233" s="21">
        <v>-1.2722799999999999E-2</v>
      </c>
      <c r="AB233" s="21">
        <v>223</v>
      </c>
      <c r="AC233" s="21">
        <v>0.50653099999999995</v>
      </c>
      <c r="AD233">
        <f t="shared" si="40"/>
        <v>15.707160493827157</v>
      </c>
      <c r="AE233">
        <f t="shared" si="41"/>
        <v>7.9643157283950599</v>
      </c>
      <c r="AF233" s="9"/>
      <c r="AG233" s="21">
        <v>1.02295</v>
      </c>
      <c r="AH233" s="21">
        <v>19.584099999999999</v>
      </c>
      <c r="AI233" s="21">
        <v>-1.1517299999999999E-2</v>
      </c>
      <c r="AJ233" s="21">
        <v>223</v>
      </c>
      <c r="AK233" s="21">
        <v>1.02203</v>
      </c>
      <c r="AL233">
        <f t="shared" si="42"/>
        <v>14.218888888888888</v>
      </c>
      <c r="AM233">
        <f t="shared" si="43"/>
        <v>14.545212388888888</v>
      </c>
      <c r="AP233" s="9"/>
      <c r="AQ233" s="21">
        <v>0.50705</v>
      </c>
      <c r="AR233" s="21">
        <v>24.746600000000001</v>
      </c>
      <c r="AS233" s="21">
        <v>-1.27197E-2</v>
      </c>
      <c r="AT233" s="21">
        <v>223</v>
      </c>
      <c r="AU233" s="21">
        <v>0.50643899999999997</v>
      </c>
      <c r="AV233">
        <f t="shared" si="44"/>
        <v>15.703333333333333</v>
      </c>
      <c r="AW233">
        <f t="shared" si="45"/>
        <v>7.9623751666666669</v>
      </c>
      <c r="AX233" s="9"/>
      <c r="AY233" s="21">
        <v>1.02295</v>
      </c>
      <c r="AZ233" s="21">
        <v>28.223400000000002</v>
      </c>
      <c r="BA233" s="21">
        <v>-1.1373899999999999E-2</v>
      </c>
      <c r="BB233" s="21">
        <v>223</v>
      </c>
      <c r="BC233" s="21">
        <v>1.02203</v>
      </c>
      <c r="BD233">
        <f t="shared" si="46"/>
        <v>14.041851851851851</v>
      </c>
      <c r="BE233">
        <f t="shared" si="47"/>
        <v>14.364112351851851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0.50201399999999996</v>
      </c>
      <c r="H234" s="21">
        <v>7.4822300000000004</v>
      </c>
      <c r="I234" s="21">
        <v>-1.28754E-2</v>
      </c>
      <c r="J234" s="21">
        <v>224</v>
      </c>
      <c r="K234" s="21">
        <v>0.50152600000000003</v>
      </c>
      <c r="L234">
        <f t="shared" si="36"/>
        <v>15.895555555555555</v>
      </c>
      <c r="M234">
        <f t="shared" si="37"/>
        <v>7.9797914266666661</v>
      </c>
      <c r="N234" s="9"/>
      <c r="O234" s="21">
        <v>1.0279799999999999</v>
      </c>
      <c r="P234" s="21">
        <v>10.959</v>
      </c>
      <c r="Q234" s="21">
        <v>-1.17065E-2</v>
      </c>
      <c r="R234" s="21">
        <v>224</v>
      </c>
      <c r="S234" s="21">
        <v>1.0269200000000001</v>
      </c>
      <c r="T234">
        <f t="shared" si="38"/>
        <v>14.452469135802467</v>
      </c>
      <c r="U234">
        <f t="shared" si="39"/>
        <v>14.856849222222218</v>
      </c>
      <c r="X234" s="9"/>
      <c r="Y234" s="21">
        <v>0.50201399999999996</v>
      </c>
      <c r="Z234" s="21">
        <v>16.1174</v>
      </c>
      <c r="AA234" s="21">
        <v>-1.27411E-2</v>
      </c>
      <c r="AB234" s="21">
        <v>224</v>
      </c>
      <c r="AC234" s="21">
        <v>0.50137299999999996</v>
      </c>
      <c r="AD234">
        <f t="shared" si="40"/>
        <v>15.729753086419752</v>
      </c>
      <c r="AE234">
        <f t="shared" si="41"/>
        <v>7.8965562659259243</v>
      </c>
      <c r="AF234" s="9"/>
      <c r="AG234" s="21">
        <v>1.0279799999999999</v>
      </c>
      <c r="AH234" s="21">
        <v>19.594200000000001</v>
      </c>
      <c r="AI234" s="21">
        <v>-1.14777E-2</v>
      </c>
      <c r="AJ234" s="21">
        <v>224</v>
      </c>
      <c r="AK234" s="21">
        <v>1.02722</v>
      </c>
      <c r="AL234">
        <f t="shared" si="42"/>
        <v>14.17</v>
      </c>
      <c r="AM234">
        <f t="shared" si="43"/>
        <v>14.566476599999998</v>
      </c>
      <c r="AP234" s="9"/>
      <c r="AQ234" s="21">
        <v>0.50201399999999996</v>
      </c>
      <c r="AR234" s="21">
        <v>24.756699999999999</v>
      </c>
      <c r="AS234" s="21">
        <v>-1.27289E-2</v>
      </c>
      <c r="AT234" s="21">
        <v>224</v>
      </c>
      <c r="AU234" s="21">
        <v>0.50152600000000003</v>
      </c>
      <c r="AV234">
        <f t="shared" si="44"/>
        <v>15.714691358024689</v>
      </c>
      <c r="AW234">
        <f t="shared" si="45"/>
        <v>7.8889950674074054</v>
      </c>
      <c r="AX234" s="9"/>
      <c r="AY234" s="21">
        <v>1.0279799999999999</v>
      </c>
      <c r="AZ234" s="21">
        <v>28.2334</v>
      </c>
      <c r="BA234" s="21">
        <v>-1.13434E-2</v>
      </c>
      <c r="BB234" s="21">
        <v>224</v>
      </c>
      <c r="BC234" s="21">
        <v>1.02722</v>
      </c>
      <c r="BD234">
        <f t="shared" si="46"/>
        <v>14.004197530864197</v>
      </c>
      <c r="BE234">
        <f t="shared" si="47"/>
        <v>14.396034977777775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0.496979</v>
      </c>
      <c r="H235" s="21">
        <v>7.4923000000000002</v>
      </c>
      <c r="I235" s="21">
        <v>-1.28784E-2</v>
      </c>
      <c r="J235" s="21">
        <v>225</v>
      </c>
      <c r="K235" s="21">
        <v>0.49639899999999998</v>
      </c>
      <c r="L235">
        <f t="shared" si="36"/>
        <v>15.899259259259258</v>
      </c>
      <c r="M235">
        <f t="shared" si="37"/>
        <v>7.9015979674074073</v>
      </c>
      <c r="N235" s="9"/>
      <c r="O235" s="21">
        <v>1.03302</v>
      </c>
      <c r="P235" s="21">
        <v>10.969099999999999</v>
      </c>
      <c r="Q235" s="21">
        <v>-1.16791E-2</v>
      </c>
      <c r="R235" s="21">
        <v>225</v>
      </c>
      <c r="S235" s="21">
        <v>1.0321</v>
      </c>
      <c r="T235">
        <f t="shared" si="38"/>
        <v>14.41864197530864</v>
      </c>
      <c r="U235">
        <f t="shared" si="39"/>
        <v>14.894745533333332</v>
      </c>
      <c r="X235" s="9"/>
      <c r="Y235" s="21">
        <v>0.496979</v>
      </c>
      <c r="Z235" s="21">
        <v>16.127500000000001</v>
      </c>
      <c r="AA235" s="21">
        <v>-1.27472E-2</v>
      </c>
      <c r="AB235" s="21">
        <v>225</v>
      </c>
      <c r="AC235" s="21">
        <v>0.49636799999999998</v>
      </c>
      <c r="AD235">
        <f t="shared" si="40"/>
        <v>15.737283950617284</v>
      </c>
      <c r="AE235">
        <f t="shared" si="41"/>
        <v>7.8210996404938271</v>
      </c>
      <c r="AF235" s="9"/>
      <c r="AG235" s="21">
        <v>1.03302</v>
      </c>
      <c r="AH235" s="21">
        <v>19.604299999999999</v>
      </c>
      <c r="AI235" s="21">
        <v>-1.14441E-2</v>
      </c>
      <c r="AJ235" s="21">
        <v>225</v>
      </c>
      <c r="AK235" s="21">
        <v>1.0321</v>
      </c>
      <c r="AL235">
        <f t="shared" si="42"/>
        <v>14.128518518518518</v>
      </c>
      <c r="AM235">
        <f t="shared" si="43"/>
        <v>14.5950422</v>
      </c>
      <c r="AP235" s="9"/>
      <c r="AQ235" s="21">
        <v>0.496979</v>
      </c>
      <c r="AR235" s="21">
        <v>24.7667</v>
      </c>
      <c r="AS235" s="21">
        <v>-1.2735E-2</v>
      </c>
      <c r="AT235" s="21">
        <v>225</v>
      </c>
      <c r="AU235" s="21">
        <v>0.49636799999999998</v>
      </c>
      <c r="AV235">
        <f t="shared" si="44"/>
        <v>15.722222222222221</v>
      </c>
      <c r="AW235">
        <f t="shared" si="45"/>
        <v>7.8136142777777771</v>
      </c>
      <c r="AX235" s="9"/>
      <c r="AY235" s="21">
        <v>1.03302</v>
      </c>
      <c r="AZ235" s="21">
        <v>28.243500000000001</v>
      </c>
      <c r="BA235" s="21">
        <v>-1.13159E-2</v>
      </c>
      <c r="BB235" s="21">
        <v>225</v>
      </c>
      <c r="BC235" s="21">
        <v>1.0318000000000001</v>
      </c>
      <c r="BD235">
        <f t="shared" si="46"/>
        <v>13.970246913580247</v>
      </c>
      <c r="BE235">
        <f t="shared" si="47"/>
        <v>14.431544466666669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0.49194300000000002</v>
      </c>
      <c r="H236" s="21">
        <v>7.50237</v>
      </c>
      <c r="I236" s="21">
        <v>-1.28784E-2</v>
      </c>
      <c r="J236" s="21">
        <v>226</v>
      </c>
      <c r="K236" s="21">
        <v>0.49136400000000002</v>
      </c>
      <c r="L236">
        <f t="shared" si="36"/>
        <v>15.899259259259258</v>
      </c>
      <c r="M236">
        <f t="shared" si="37"/>
        <v>7.8215292977777775</v>
      </c>
      <c r="N236" s="9"/>
      <c r="O236" s="21">
        <v>1.03806</v>
      </c>
      <c r="P236" s="21">
        <v>10.979100000000001</v>
      </c>
      <c r="Q236" s="21">
        <v>-1.16577E-2</v>
      </c>
      <c r="R236" s="21">
        <v>226</v>
      </c>
      <c r="S236" s="21">
        <v>1.03668</v>
      </c>
      <c r="T236">
        <f t="shared" si="38"/>
        <v>14.392222222222221</v>
      </c>
      <c r="U236">
        <f t="shared" si="39"/>
        <v>14.939990199999999</v>
      </c>
      <c r="X236" s="9"/>
      <c r="Y236" s="21">
        <v>0.49194300000000002</v>
      </c>
      <c r="Z236" s="21">
        <v>16.137599999999999</v>
      </c>
      <c r="AA236" s="21">
        <v>-1.27411E-2</v>
      </c>
      <c r="AB236" s="21">
        <v>226</v>
      </c>
      <c r="AC236" s="21">
        <v>0.49124099999999998</v>
      </c>
      <c r="AD236">
        <f t="shared" si="40"/>
        <v>15.729753086419752</v>
      </c>
      <c r="AE236">
        <f t="shared" si="41"/>
        <v>7.7381419225925923</v>
      </c>
      <c r="AF236" s="9"/>
      <c r="AG236" s="21">
        <v>1.03806</v>
      </c>
      <c r="AH236" s="21">
        <v>19.6144</v>
      </c>
      <c r="AI236" s="21">
        <v>-1.1416600000000001E-2</v>
      </c>
      <c r="AJ236" s="21">
        <v>226</v>
      </c>
      <c r="AK236" s="21">
        <v>1.0369900000000001</v>
      </c>
      <c r="AL236">
        <f t="shared" si="42"/>
        <v>14.094567901234569</v>
      </c>
      <c r="AM236">
        <f t="shared" si="43"/>
        <v>14.631007155555556</v>
      </c>
      <c r="AP236" s="9"/>
      <c r="AQ236" s="21">
        <v>0.49194300000000002</v>
      </c>
      <c r="AR236" s="21">
        <v>24.776800000000001</v>
      </c>
      <c r="AS236" s="21">
        <v>-1.27472E-2</v>
      </c>
      <c r="AT236" s="21">
        <v>226</v>
      </c>
      <c r="AU236" s="21">
        <v>0.49130200000000002</v>
      </c>
      <c r="AV236">
        <f t="shared" si="44"/>
        <v>15.737283950617284</v>
      </c>
      <c r="AW236">
        <f t="shared" si="45"/>
        <v>7.7418466785185185</v>
      </c>
      <c r="AX236" s="9"/>
      <c r="AY236" s="21">
        <v>1.03806</v>
      </c>
      <c r="AZ236" s="21">
        <v>28.253599999999999</v>
      </c>
      <c r="BA236" s="21">
        <v>-1.1285399999999999E-2</v>
      </c>
      <c r="BB236" s="21">
        <v>226</v>
      </c>
      <c r="BC236" s="21">
        <v>1.0369900000000001</v>
      </c>
      <c r="BD236">
        <f t="shared" si="46"/>
        <v>13.93259259259259</v>
      </c>
      <c r="BE236">
        <f t="shared" si="47"/>
        <v>14.462867066666664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0.48690800000000001</v>
      </c>
      <c r="H237" s="21">
        <v>7.5124399999999998</v>
      </c>
      <c r="I237" s="21">
        <v>-1.2881500000000001E-2</v>
      </c>
      <c r="J237" s="21">
        <v>227</v>
      </c>
      <c r="K237" s="21">
        <v>0.48635899999999999</v>
      </c>
      <c r="L237">
        <f t="shared" si="36"/>
        <v>15.903086419753087</v>
      </c>
      <c r="M237">
        <f t="shared" si="37"/>
        <v>7.7433400024691368</v>
      </c>
      <c r="N237" s="9"/>
      <c r="O237" s="21">
        <v>1.0430900000000001</v>
      </c>
      <c r="P237" s="21">
        <v>10.9892</v>
      </c>
      <c r="Q237" s="21">
        <v>-1.1639399999999999E-2</v>
      </c>
      <c r="R237" s="21">
        <v>227</v>
      </c>
      <c r="S237" s="21">
        <v>1.0424800000000001</v>
      </c>
      <c r="T237">
        <f t="shared" si="38"/>
        <v>14.369629629629628</v>
      </c>
      <c r="U237">
        <f t="shared" si="39"/>
        <v>14.988816970370371</v>
      </c>
      <c r="X237" s="9"/>
      <c r="Y237" s="21">
        <v>0.48690800000000001</v>
      </c>
      <c r="Z237" s="21">
        <v>16.147600000000001</v>
      </c>
      <c r="AA237" s="21">
        <v>-1.27441E-2</v>
      </c>
      <c r="AB237" s="21">
        <v>227</v>
      </c>
      <c r="AC237" s="21">
        <v>0.48632799999999998</v>
      </c>
      <c r="AD237">
        <f t="shared" si="40"/>
        <v>15.733456790123457</v>
      </c>
      <c r="AE237">
        <f t="shared" si="41"/>
        <v>7.6607459787654326</v>
      </c>
      <c r="AF237" s="9"/>
      <c r="AG237" s="21">
        <v>1.0430900000000001</v>
      </c>
      <c r="AH237" s="21">
        <v>19.624400000000001</v>
      </c>
      <c r="AI237" s="21">
        <v>-1.13983E-2</v>
      </c>
      <c r="AJ237" s="21">
        <v>227</v>
      </c>
      <c r="AK237" s="21">
        <v>1.0421800000000001</v>
      </c>
      <c r="AL237">
        <f t="shared" si="42"/>
        <v>14.071975308641976</v>
      </c>
      <c r="AM237">
        <f t="shared" si="43"/>
        <v>14.678336724691359</v>
      </c>
      <c r="AP237" s="9"/>
      <c r="AQ237" s="21">
        <v>0.48690800000000001</v>
      </c>
      <c r="AR237" s="21">
        <v>24.786899999999999</v>
      </c>
      <c r="AS237" s="21">
        <v>-1.27441E-2</v>
      </c>
      <c r="AT237" s="21">
        <v>227</v>
      </c>
      <c r="AU237" s="21">
        <v>0.48629800000000001</v>
      </c>
      <c r="AV237">
        <f t="shared" si="44"/>
        <v>15.733456790123457</v>
      </c>
      <c r="AW237">
        <f t="shared" si="45"/>
        <v>7.6607459787654326</v>
      </c>
      <c r="AX237" s="9"/>
      <c r="AY237" s="21">
        <v>1.0430900000000001</v>
      </c>
      <c r="AZ237" s="21">
        <v>28.2636</v>
      </c>
      <c r="BA237" s="21">
        <v>-1.12579E-2</v>
      </c>
      <c r="BB237" s="21">
        <v>227</v>
      </c>
      <c r="BC237" s="21">
        <v>1.0418700000000001</v>
      </c>
      <c r="BD237">
        <f t="shared" si="46"/>
        <v>13.898641975308641</v>
      </c>
      <c r="BE237">
        <f t="shared" si="47"/>
        <v>14.49753445802469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0.481873</v>
      </c>
      <c r="H238" s="21">
        <v>7.5225099999999996</v>
      </c>
      <c r="I238" s="21">
        <v>-1.2887600000000001E-2</v>
      </c>
      <c r="J238" s="21">
        <v>228</v>
      </c>
      <c r="K238" s="21">
        <v>0.48120099999999999</v>
      </c>
      <c r="L238">
        <f t="shared" si="36"/>
        <v>15.910617283950618</v>
      </c>
      <c r="M238">
        <f t="shared" si="37"/>
        <v>7.6668968824691364</v>
      </c>
      <c r="N238" s="9"/>
      <c r="O238" s="21">
        <v>1.04813</v>
      </c>
      <c r="P238" s="21">
        <v>10.9993</v>
      </c>
      <c r="Q238" s="21">
        <v>-1.16119E-2</v>
      </c>
      <c r="R238" s="21">
        <v>228</v>
      </c>
      <c r="S238" s="21">
        <v>1.0470600000000001</v>
      </c>
      <c r="T238">
        <f t="shared" si="38"/>
        <v>14.335679012345677</v>
      </c>
      <c r="U238">
        <f t="shared" si="39"/>
        <v>15.025655243209874</v>
      </c>
      <c r="X238" s="9"/>
      <c r="Y238" s="21">
        <v>0.481873</v>
      </c>
      <c r="Z238" s="21">
        <v>16.157699999999998</v>
      </c>
      <c r="AA238" s="21">
        <v>-1.27411E-2</v>
      </c>
      <c r="AB238" s="21">
        <v>228</v>
      </c>
      <c r="AC238" s="21">
        <v>0.48126200000000002</v>
      </c>
      <c r="AD238">
        <f t="shared" si="40"/>
        <v>15.729753086419752</v>
      </c>
      <c r="AE238">
        <f t="shared" si="41"/>
        <v>7.5797433090123452</v>
      </c>
      <c r="AF238" s="9"/>
      <c r="AG238" s="21">
        <v>1.04813</v>
      </c>
      <c r="AH238" s="21">
        <v>19.634499999999999</v>
      </c>
      <c r="AI238" s="21">
        <v>-1.13708E-2</v>
      </c>
      <c r="AJ238" s="21">
        <v>228</v>
      </c>
      <c r="AK238" s="21">
        <v>1.0473600000000001</v>
      </c>
      <c r="AL238">
        <f t="shared" si="42"/>
        <v>14.038024691358025</v>
      </c>
      <c r="AM238">
        <f t="shared" si="43"/>
        <v>14.713674819753088</v>
      </c>
      <c r="AP238" s="9"/>
      <c r="AQ238" s="21">
        <v>0.481873</v>
      </c>
      <c r="AR238" s="21">
        <v>24.796900000000001</v>
      </c>
      <c r="AS238" s="21">
        <v>-1.27411E-2</v>
      </c>
      <c r="AT238" s="21">
        <v>228</v>
      </c>
      <c r="AU238" s="21">
        <v>0.481323</v>
      </c>
      <c r="AV238">
        <f t="shared" si="44"/>
        <v>15.729753086419752</v>
      </c>
      <c r="AW238">
        <f t="shared" si="45"/>
        <v>7.5797433090123452</v>
      </c>
      <c r="AX238" s="9"/>
      <c r="AY238" s="21">
        <v>1.04813</v>
      </c>
      <c r="AZ238" s="21">
        <v>28.273700000000002</v>
      </c>
      <c r="BA238" s="21">
        <v>-1.12274E-2</v>
      </c>
      <c r="BB238" s="21">
        <v>228</v>
      </c>
      <c r="BC238" s="21">
        <v>1.0467500000000001</v>
      </c>
      <c r="BD238">
        <f t="shared" si="46"/>
        <v>13.860987654320986</v>
      </c>
      <c r="BE238">
        <f t="shared" si="47"/>
        <v>14.528116990123456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0.47683700000000001</v>
      </c>
      <c r="H239" s="21">
        <v>7.5325800000000003</v>
      </c>
      <c r="I239" s="21">
        <v>-1.2896700000000001E-2</v>
      </c>
      <c r="J239" s="21">
        <v>229</v>
      </c>
      <c r="K239" s="21">
        <v>0.47622700000000001</v>
      </c>
      <c r="L239">
        <f t="shared" si="36"/>
        <v>15.92185185185185</v>
      </c>
      <c r="M239">
        <f t="shared" si="37"/>
        <v>7.5921280714814809</v>
      </c>
      <c r="N239" s="9"/>
      <c r="O239" s="21">
        <v>1.0531600000000001</v>
      </c>
      <c r="P239" s="21">
        <v>11.009399999999999</v>
      </c>
      <c r="Q239" s="21">
        <v>-1.15906E-2</v>
      </c>
      <c r="R239" s="21">
        <v>229</v>
      </c>
      <c r="S239" s="21">
        <v>1.0522499999999999</v>
      </c>
      <c r="T239">
        <f t="shared" si="38"/>
        <v>14.309382716049383</v>
      </c>
      <c r="U239">
        <f t="shared" si="39"/>
        <v>15.070069501234569</v>
      </c>
      <c r="X239" s="9"/>
      <c r="Y239" s="21">
        <v>0.47683700000000001</v>
      </c>
      <c r="Z239" s="21">
        <v>16.1678</v>
      </c>
      <c r="AA239" s="21">
        <v>-1.2735E-2</v>
      </c>
      <c r="AB239" s="21">
        <v>229</v>
      </c>
      <c r="AC239" s="21">
        <v>0.476105</v>
      </c>
      <c r="AD239">
        <f t="shared" si="40"/>
        <v>15.722222222222221</v>
      </c>
      <c r="AE239">
        <f t="shared" si="41"/>
        <v>7.4969372777777776</v>
      </c>
      <c r="AF239" s="9"/>
      <c r="AG239" s="21">
        <v>1.0531600000000001</v>
      </c>
      <c r="AH239" s="21">
        <v>19.644600000000001</v>
      </c>
      <c r="AI239" s="21">
        <v>-1.13434E-2</v>
      </c>
      <c r="AJ239" s="21">
        <v>229</v>
      </c>
      <c r="AK239" s="21">
        <v>1.0522499999999999</v>
      </c>
      <c r="AL239">
        <f t="shared" si="42"/>
        <v>14.004197530864197</v>
      </c>
      <c r="AM239">
        <f t="shared" si="43"/>
        <v>14.748660671604938</v>
      </c>
      <c r="AP239" s="9"/>
      <c r="AQ239" s="21">
        <v>0.47683700000000001</v>
      </c>
      <c r="AR239" s="21">
        <v>24.806999999999999</v>
      </c>
      <c r="AS239" s="21">
        <v>-1.2735E-2</v>
      </c>
      <c r="AT239" s="21">
        <v>229</v>
      </c>
      <c r="AU239" s="21">
        <v>0.476105</v>
      </c>
      <c r="AV239">
        <f t="shared" si="44"/>
        <v>15.722222222222221</v>
      </c>
      <c r="AW239">
        <f t="shared" si="45"/>
        <v>7.4969372777777776</v>
      </c>
      <c r="AX239" s="9"/>
      <c r="AY239" s="21">
        <v>1.0531600000000001</v>
      </c>
      <c r="AZ239" s="21">
        <v>28.283799999999999</v>
      </c>
      <c r="BA239" s="21">
        <v>-1.11938E-2</v>
      </c>
      <c r="BB239" s="21">
        <v>229</v>
      </c>
      <c r="BC239" s="21">
        <v>1.0522499999999999</v>
      </c>
      <c r="BD239">
        <f t="shared" si="46"/>
        <v>13.819506172839505</v>
      </c>
      <c r="BE239">
        <f t="shared" si="47"/>
        <v>14.554151120987655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0.471802</v>
      </c>
      <c r="H240" s="21">
        <v>7.5426500000000001</v>
      </c>
      <c r="I240" s="21">
        <v>-1.29059E-2</v>
      </c>
      <c r="J240" s="21">
        <v>230</v>
      </c>
      <c r="K240" s="21">
        <v>0.47128300000000001</v>
      </c>
      <c r="L240">
        <f t="shared" si="36"/>
        <v>15.933209876543209</v>
      </c>
      <c r="M240">
        <f t="shared" si="37"/>
        <v>7.517320286172839</v>
      </c>
      <c r="N240" s="9"/>
      <c r="O240" s="21">
        <v>1.0582</v>
      </c>
      <c r="P240" s="21">
        <v>11.019399999999999</v>
      </c>
      <c r="Q240" s="21">
        <v>-1.1572300000000001E-2</v>
      </c>
      <c r="R240" s="21">
        <v>230</v>
      </c>
      <c r="S240" s="21">
        <v>1.0568200000000001</v>
      </c>
      <c r="T240">
        <f t="shared" si="38"/>
        <v>14.286790123456791</v>
      </c>
      <c r="U240">
        <f t="shared" si="39"/>
        <v>15.118281308641977</v>
      </c>
      <c r="X240" s="9"/>
      <c r="Y240" s="21">
        <v>0.471802</v>
      </c>
      <c r="Z240" s="21">
        <v>16.177900000000001</v>
      </c>
      <c r="AA240" s="21">
        <v>-1.2737999999999999E-2</v>
      </c>
      <c r="AB240" s="21">
        <v>230</v>
      </c>
      <c r="AC240" s="21">
        <v>0.47122199999999997</v>
      </c>
      <c r="AD240">
        <f t="shared" si="40"/>
        <v>15.725925925925925</v>
      </c>
      <c r="AE240">
        <f t="shared" si="41"/>
        <v>7.4195233037037029</v>
      </c>
      <c r="AF240" s="9"/>
      <c r="AG240" s="21">
        <v>1.0582</v>
      </c>
      <c r="AH240" s="21">
        <v>19.654599999999999</v>
      </c>
      <c r="AI240" s="21">
        <v>-1.13159E-2</v>
      </c>
      <c r="AJ240" s="21">
        <v>230</v>
      </c>
      <c r="AK240" s="21">
        <v>1.0571299999999999</v>
      </c>
      <c r="AL240">
        <f t="shared" si="42"/>
        <v>13.970246913580247</v>
      </c>
      <c r="AM240">
        <f t="shared" si="43"/>
        <v>14.783315283950618</v>
      </c>
      <c r="AP240" s="9"/>
      <c r="AQ240" s="21">
        <v>0.471802</v>
      </c>
      <c r="AR240" s="21">
        <v>24.8171</v>
      </c>
      <c r="AS240" s="21">
        <v>-1.2737999999999999E-2</v>
      </c>
      <c r="AT240" s="21">
        <v>230</v>
      </c>
      <c r="AU240" s="21">
        <v>0.47112999999999999</v>
      </c>
      <c r="AV240">
        <f t="shared" si="44"/>
        <v>15.725925925925925</v>
      </c>
      <c r="AW240">
        <f t="shared" si="45"/>
        <v>7.4195233037037029</v>
      </c>
      <c r="AX240" s="9"/>
      <c r="AY240" s="21">
        <v>1.0582</v>
      </c>
      <c r="AZ240" s="21">
        <v>28.293900000000001</v>
      </c>
      <c r="BA240" s="21">
        <v>-1.1163299999999999E-2</v>
      </c>
      <c r="BB240" s="21">
        <v>230</v>
      </c>
      <c r="BC240" s="21">
        <v>1.0571299999999999</v>
      </c>
      <c r="BD240">
        <f t="shared" si="46"/>
        <v>13.781851851851851</v>
      </c>
      <c r="BE240">
        <f t="shared" si="47"/>
        <v>14.58395562962963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0.46676600000000001</v>
      </c>
      <c r="H241" s="21">
        <v>7.5527199999999999</v>
      </c>
      <c r="I241" s="21">
        <v>-1.29059E-2</v>
      </c>
      <c r="J241" s="21">
        <v>231</v>
      </c>
      <c r="K241" s="21">
        <v>0.46612500000000001</v>
      </c>
      <c r="L241">
        <f t="shared" si="36"/>
        <v>15.933209876543209</v>
      </c>
      <c r="M241">
        <f t="shared" si="37"/>
        <v>7.4370806412345676</v>
      </c>
      <c r="N241" s="9"/>
      <c r="O241" s="21">
        <v>1.0632299999999999</v>
      </c>
      <c r="P241" s="21">
        <v>11.029500000000001</v>
      </c>
      <c r="Q241" s="21">
        <v>-1.1557E-2</v>
      </c>
      <c r="R241" s="21">
        <v>231</v>
      </c>
      <c r="S241" s="21">
        <v>1.0623199999999999</v>
      </c>
      <c r="T241">
        <f t="shared" si="38"/>
        <v>14.267901234567899</v>
      </c>
      <c r="U241">
        <f t="shared" si="39"/>
        <v>15.170060629629626</v>
      </c>
      <c r="X241" s="9"/>
      <c r="Y241" s="21">
        <v>0.46676600000000001</v>
      </c>
      <c r="Z241" s="21">
        <v>16.187899999999999</v>
      </c>
      <c r="AA241" s="21">
        <v>-1.2725800000000001E-2</v>
      </c>
      <c r="AB241" s="21">
        <v>231</v>
      </c>
      <c r="AC241" s="21">
        <v>0.46615600000000001</v>
      </c>
      <c r="AD241">
        <f t="shared" si="40"/>
        <v>15.710864197530865</v>
      </c>
      <c r="AE241">
        <f t="shared" si="41"/>
        <v>7.3332972380246924</v>
      </c>
      <c r="AF241" s="9"/>
      <c r="AG241" s="21">
        <v>1.0632299999999999</v>
      </c>
      <c r="AH241" s="21">
        <v>19.6647</v>
      </c>
      <c r="AI241" s="21">
        <v>-1.12885E-2</v>
      </c>
      <c r="AJ241" s="21">
        <v>231</v>
      </c>
      <c r="AK241" s="21">
        <v>1.0626199999999999</v>
      </c>
      <c r="AL241">
        <f t="shared" si="42"/>
        <v>13.936419753086419</v>
      </c>
      <c r="AM241">
        <f t="shared" si="43"/>
        <v>14.817619574074072</v>
      </c>
      <c r="AP241" s="9"/>
      <c r="AQ241" s="21">
        <v>0.46676600000000001</v>
      </c>
      <c r="AR241" s="21">
        <v>24.827100000000002</v>
      </c>
      <c r="AS241" s="21">
        <v>-1.2735E-2</v>
      </c>
      <c r="AT241" s="21">
        <v>231</v>
      </c>
      <c r="AU241" s="21">
        <v>0.46621699999999999</v>
      </c>
      <c r="AV241">
        <f t="shared" si="44"/>
        <v>15.722222222222221</v>
      </c>
      <c r="AW241">
        <f t="shared" si="45"/>
        <v>7.3385987777777775</v>
      </c>
      <c r="AX241" s="9"/>
      <c r="AY241" s="21">
        <v>1.0632299999999999</v>
      </c>
      <c r="AZ241" s="21">
        <v>28.303899999999999</v>
      </c>
      <c r="BA241" s="21">
        <v>-1.1135900000000001E-2</v>
      </c>
      <c r="BB241" s="21">
        <v>231</v>
      </c>
      <c r="BC241" s="21">
        <v>1.0620099999999999</v>
      </c>
      <c r="BD241">
        <f t="shared" si="46"/>
        <v>13.748024691358024</v>
      </c>
      <c r="BE241">
        <f t="shared" si="47"/>
        <v>14.61731229259259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0.461731</v>
      </c>
      <c r="H242" s="21">
        <v>7.5628000000000002</v>
      </c>
      <c r="I242" s="21">
        <v>-1.2908899999999999E-2</v>
      </c>
      <c r="J242" s="21">
        <v>232</v>
      </c>
      <c r="K242" s="21">
        <v>0.46124300000000001</v>
      </c>
      <c r="L242">
        <f t="shared" si="36"/>
        <v>15.936913580246911</v>
      </c>
      <c r="M242">
        <f t="shared" si="37"/>
        <v>7.3585670443209867</v>
      </c>
      <c r="N242" s="9"/>
      <c r="O242" s="21">
        <v>1.0682700000000001</v>
      </c>
      <c r="P242" s="21">
        <v>11.0396</v>
      </c>
      <c r="Q242" s="21">
        <v>-1.15295E-2</v>
      </c>
      <c r="R242" s="21">
        <v>232</v>
      </c>
      <c r="S242" s="21">
        <v>1.0668899999999999</v>
      </c>
      <c r="T242">
        <f t="shared" si="38"/>
        <v>14.23395061728395</v>
      </c>
      <c r="U242">
        <f t="shared" si="39"/>
        <v>15.205702425925926</v>
      </c>
      <c r="X242" s="9"/>
      <c r="Y242" s="21">
        <v>0.461731</v>
      </c>
      <c r="Z242" s="21">
        <v>16.198</v>
      </c>
      <c r="AA242" s="21">
        <v>-1.27197E-2</v>
      </c>
      <c r="AB242" s="21">
        <v>232</v>
      </c>
      <c r="AC242" s="21">
        <v>0.46115099999999998</v>
      </c>
      <c r="AD242">
        <f t="shared" si="40"/>
        <v>15.703333333333333</v>
      </c>
      <c r="AE242">
        <f t="shared" si="41"/>
        <v>7.2507158033333337</v>
      </c>
      <c r="AF242" s="9"/>
      <c r="AG242" s="21">
        <v>1.0682700000000001</v>
      </c>
      <c r="AH242" s="21">
        <v>19.674800000000001</v>
      </c>
      <c r="AI242" s="21">
        <v>-1.12671E-2</v>
      </c>
      <c r="AJ242" s="21">
        <v>232</v>
      </c>
      <c r="AK242" s="21">
        <v>1.0674999999999999</v>
      </c>
      <c r="AL242">
        <f t="shared" si="42"/>
        <v>13.909999999999998</v>
      </c>
      <c r="AM242">
        <f t="shared" si="43"/>
        <v>14.859635699999998</v>
      </c>
      <c r="AP242" s="9"/>
      <c r="AQ242" s="21">
        <v>0.461731</v>
      </c>
      <c r="AR242" s="21">
        <v>24.837199999999999</v>
      </c>
      <c r="AS242" s="21">
        <v>-1.2737999999999999E-2</v>
      </c>
      <c r="AT242" s="21">
        <v>232</v>
      </c>
      <c r="AU242" s="21">
        <v>0.46118199999999998</v>
      </c>
      <c r="AV242">
        <f t="shared" si="44"/>
        <v>15.725925925925925</v>
      </c>
      <c r="AW242">
        <f t="shared" si="45"/>
        <v>7.261147503703703</v>
      </c>
      <c r="AX242" s="9"/>
      <c r="AY242" s="21">
        <v>1.0682700000000001</v>
      </c>
      <c r="AZ242" s="21">
        <v>28.314</v>
      </c>
      <c r="BA242" s="21">
        <v>-1.11115E-2</v>
      </c>
      <c r="BB242" s="21">
        <v>232</v>
      </c>
      <c r="BC242" s="21">
        <v>1.0674999999999999</v>
      </c>
      <c r="BD242">
        <f t="shared" si="46"/>
        <v>13.717901234567901</v>
      </c>
      <c r="BE242">
        <f t="shared" si="47"/>
        <v>14.654422351851851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0.45669599999999999</v>
      </c>
      <c r="H243" s="21">
        <v>7.57287</v>
      </c>
      <c r="I243" s="21">
        <v>-1.29211E-2</v>
      </c>
      <c r="J243" s="21">
        <v>233</v>
      </c>
      <c r="K243" s="21">
        <v>0.456177</v>
      </c>
      <c r="L243">
        <f t="shared" si="36"/>
        <v>15.951975308641973</v>
      </c>
      <c r="M243">
        <f t="shared" si="37"/>
        <v>7.2852033155555542</v>
      </c>
      <c r="N243" s="9"/>
      <c r="O243" s="21">
        <v>1.0732999999999999</v>
      </c>
      <c r="P243" s="21">
        <v>11.0496</v>
      </c>
      <c r="Q243" s="21">
        <v>-1.1505100000000001E-2</v>
      </c>
      <c r="R243" s="21">
        <v>233</v>
      </c>
      <c r="S243" s="21">
        <v>1.07239</v>
      </c>
      <c r="T243">
        <f t="shared" si="38"/>
        <v>14.203827160493827</v>
      </c>
      <c r="U243">
        <f t="shared" si="39"/>
        <v>15.244967691358022</v>
      </c>
      <c r="X243" s="9"/>
      <c r="Y243" s="21">
        <v>0.45669599999999999</v>
      </c>
      <c r="Z243" s="21">
        <v>16.208100000000002</v>
      </c>
      <c r="AA243" s="21">
        <v>-1.2731900000000001E-2</v>
      </c>
      <c r="AB243" s="21">
        <v>233</v>
      </c>
      <c r="AC243" s="21">
        <v>0.45599400000000001</v>
      </c>
      <c r="AD243">
        <f t="shared" si="40"/>
        <v>15.718395061728396</v>
      </c>
      <c r="AE243">
        <f t="shared" si="41"/>
        <v>7.1785281511111112</v>
      </c>
      <c r="AF243" s="9"/>
      <c r="AG243" s="21">
        <v>1.0732999999999999</v>
      </c>
      <c r="AH243" s="21">
        <v>19.684799999999999</v>
      </c>
      <c r="AI243" s="21">
        <v>-1.12488E-2</v>
      </c>
      <c r="AJ243" s="21">
        <v>233</v>
      </c>
      <c r="AK243" s="21">
        <v>1.07239</v>
      </c>
      <c r="AL243">
        <f t="shared" si="42"/>
        <v>13.887407407407405</v>
      </c>
      <c r="AM243">
        <f t="shared" si="43"/>
        <v>14.905354370370366</v>
      </c>
      <c r="AP243" s="9"/>
      <c r="AQ243" s="21">
        <v>0.45669599999999999</v>
      </c>
      <c r="AR243" s="21">
        <v>24.847300000000001</v>
      </c>
      <c r="AS243" s="21">
        <v>-1.2737999999999999E-2</v>
      </c>
      <c r="AT243" s="21">
        <v>233</v>
      </c>
      <c r="AU243" s="21">
        <v>0.456146</v>
      </c>
      <c r="AV243">
        <f t="shared" si="44"/>
        <v>15.725925925925925</v>
      </c>
      <c r="AW243">
        <f t="shared" si="45"/>
        <v>7.1819674666666655</v>
      </c>
      <c r="AX243" s="9"/>
      <c r="AY243" s="21">
        <v>1.0732999999999999</v>
      </c>
      <c r="AZ243" s="21">
        <v>28.324100000000001</v>
      </c>
      <c r="BA243" s="21">
        <v>-1.10779E-2</v>
      </c>
      <c r="BB243" s="21">
        <v>233</v>
      </c>
      <c r="BC243" s="21">
        <v>1.0726899999999999</v>
      </c>
      <c r="BD243">
        <f t="shared" si="46"/>
        <v>13.676419753086419</v>
      </c>
      <c r="BE243">
        <f t="shared" si="47"/>
        <v>14.678901320987652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0.45166000000000001</v>
      </c>
      <c r="H244" s="21">
        <v>7.5829399999999998</v>
      </c>
      <c r="I244" s="21">
        <v>-1.29333E-2</v>
      </c>
      <c r="J244" s="21">
        <v>234</v>
      </c>
      <c r="K244" s="21">
        <v>0.45105000000000001</v>
      </c>
      <c r="L244">
        <f t="shared" si="36"/>
        <v>15.967037037037036</v>
      </c>
      <c r="M244">
        <f t="shared" si="37"/>
        <v>7.2116719481481475</v>
      </c>
      <c r="N244" s="9"/>
      <c r="O244" s="21">
        <v>1.0783400000000001</v>
      </c>
      <c r="P244" s="21">
        <v>11.059699999999999</v>
      </c>
      <c r="Q244" s="21">
        <v>-1.1489900000000001E-2</v>
      </c>
      <c r="R244" s="21">
        <v>234</v>
      </c>
      <c r="S244" s="21">
        <v>1.07697</v>
      </c>
      <c r="T244">
        <f t="shared" si="38"/>
        <v>14.185061728395063</v>
      </c>
      <c r="U244">
        <f t="shared" si="39"/>
        <v>15.296319464197532</v>
      </c>
      <c r="X244" s="9"/>
      <c r="Y244" s="21">
        <v>0.45166000000000001</v>
      </c>
      <c r="Z244" s="21">
        <v>16.2181</v>
      </c>
      <c r="AA244" s="21">
        <v>-1.2731900000000001E-2</v>
      </c>
      <c r="AB244" s="21">
        <v>234</v>
      </c>
      <c r="AC244" s="21">
        <v>0.45111099999999998</v>
      </c>
      <c r="AD244">
        <f t="shared" si="40"/>
        <v>15.718395061728396</v>
      </c>
      <c r="AE244">
        <f t="shared" si="41"/>
        <v>7.0993703135802475</v>
      </c>
      <c r="AF244" s="9"/>
      <c r="AG244" s="21">
        <v>1.0783400000000001</v>
      </c>
      <c r="AH244" s="21">
        <v>19.694900000000001</v>
      </c>
      <c r="AI244" s="21">
        <v>-1.12183E-2</v>
      </c>
      <c r="AJ244" s="21">
        <v>234</v>
      </c>
      <c r="AK244" s="21">
        <v>1.0772699999999999</v>
      </c>
      <c r="AL244">
        <f t="shared" si="42"/>
        <v>13.849753086419753</v>
      </c>
      <c r="AM244">
        <f t="shared" si="43"/>
        <v>14.934742743209878</v>
      </c>
      <c r="AP244" s="9"/>
      <c r="AQ244" s="21">
        <v>0.45166000000000001</v>
      </c>
      <c r="AR244" s="21">
        <v>24.857399999999998</v>
      </c>
      <c r="AS244" s="21">
        <v>-1.27472E-2</v>
      </c>
      <c r="AT244" s="21">
        <v>234</v>
      </c>
      <c r="AU244" s="21">
        <v>0.45105000000000001</v>
      </c>
      <c r="AV244">
        <f t="shared" si="44"/>
        <v>15.737283950617284</v>
      </c>
      <c r="AW244">
        <f t="shared" si="45"/>
        <v>7.1079016691358028</v>
      </c>
      <c r="AX244" s="9"/>
      <c r="AY244" s="21">
        <v>1.0783400000000001</v>
      </c>
      <c r="AZ244" s="21">
        <v>28.334099999999999</v>
      </c>
      <c r="BA244" s="21">
        <v>-1.10504E-2</v>
      </c>
      <c r="BB244" s="21">
        <v>234</v>
      </c>
      <c r="BC244" s="21">
        <v>1.07666</v>
      </c>
      <c r="BD244">
        <f t="shared" si="46"/>
        <v>13.64246913580247</v>
      </c>
      <c r="BE244">
        <f t="shared" si="47"/>
        <v>14.711220167901237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0.44662499999999999</v>
      </c>
      <c r="H245" s="21">
        <v>7.5930099999999996</v>
      </c>
      <c r="I245" s="21">
        <v>-1.29547E-2</v>
      </c>
      <c r="J245" s="21">
        <v>235</v>
      </c>
      <c r="K245" s="21">
        <v>0.44595299999999999</v>
      </c>
      <c r="L245">
        <f t="shared" si="36"/>
        <v>15.993456790123457</v>
      </c>
      <c r="M245">
        <f t="shared" si="37"/>
        <v>7.1430776388888884</v>
      </c>
      <c r="N245" s="9"/>
      <c r="O245" s="21">
        <v>1.0833699999999999</v>
      </c>
      <c r="P245" s="21">
        <v>11.069800000000001</v>
      </c>
      <c r="Q245" s="21">
        <v>-1.1456300000000001E-2</v>
      </c>
      <c r="R245" s="21">
        <v>235</v>
      </c>
      <c r="S245" s="21">
        <v>1.08246</v>
      </c>
      <c r="T245">
        <f t="shared" si="38"/>
        <v>14.143580246913581</v>
      </c>
      <c r="U245">
        <f t="shared" si="39"/>
        <v>15.322730532098765</v>
      </c>
      <c r="X245" s="9"/>
      <c r="Y245" s="21">
        <v>0.44662499999999999</v>
      </c>
      <c r="Z245" s="21">
        <v>16.228200000000001</v>
      </c>
      <c r="AA245" s="21">
        <v>-1.2725800000000001E-2</v>
      </c>
      <c r="AB245" s="21">
        <v>235</v>
      </c>
      <c r="AC245" s="21">
        <v>0.44595299999999999</v>
      </c>
      <c r="AD245">
        <f t="shared" si="40"/>
        <v>15.710864197530865</v>
      </c>
      <c r="AE245">
        <f t="shared" si="41"/>
        <v>7.0168647222222225</v>
      </c>
      <c r="AF245" s="9"/>
      <c r="AG245" s="21">
        <v>1.0833699999999999</v>
      </c>
      <c r="AH245" s="21">
        <v>19.704999999999998</v>
      </c>
      <c r="AI245" s="21">
        <v>-1.11877E-2</v>
      </c>
      <c r="AJ245" s="21">
        <v>235</v>
      </c>
      <c r="AK245" s="21">
        <v>1.08246</v>
      </c>
      <c r="AL245">
        <f t="shared" si="42"/>
        <v>13.811975308641975</v>
      </c>
      <c r="AM245">
        <f t="shared" si="43"/>
        <v>14.963479690123455</v>
      </c>
      <c r="AP245" s="9"/>
      <c r="AQ245" s="21">
        <v>0.44662499999999999</v>
      </c>
      <c r="AR245" s="21">
        <v>24.8674</v>
      </c>
      <c r="AS245" s="21">
        <v>-1.27563E-2</v>
      </c>
      <c r="AT245" s="21">
        <v>235</v>
      </c>
      <c r="AU245" s="21">
        <v>0.44598399999999999</v>
      </c>
      <c r="AV245">
        <f t="shared" si="44"/>
        <v>15.748518518518516</v>
      </c>
      <c r="AW245">
        <f t="shared" si="45"/>
        <v>7.033682083333332</v>
      </c>
      <c r="AX245" s="9"/>
      <c r="AY245" s="21">
        <v>1.0833699999999999</v>
      </c>
      <c r="AZ245" s="21">
        <v>28.344200000000001</v>
      </c>
      <c r="BA245" s="21">
        <v>-1.10291E-2</v>
      </c>
      <c r="BB245" s="21">
        <v>235</v>
      </c>
      <c r="BC245" s="21">
        <v>1.08246</v>
      </c>
      <c r="BD245">
        <f t="shared" si="46"/>
        <v>13.616172839506172</v>
      </c>
      <c r="BE245">
        <f t="shared" si="47"/>
        <v>14.7513531691358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0.44158900000000001</v>
      </c>
      <c r="H246" s="21">
        <v>7.6030800000000003</v>
      </c>
      <c r="I246" s="21">
        <v>-1.29669E-2</v>
      </c>
      <c r="J246" s="21">
        <v>236</v>
      </c>
      <c r="K246" s="21">
        <v>0.44094800000000001</v>
      </c>
      <c r="L246">
        <f t="shared" si="36"/>
        <v>16.008518518518514</v>
      </c>
      <c r="M246">
        <f t="shared" si="37"/>
        <v>7.0691856840740721</v>
      </c>
      <c r="N246" s="9"/>
      <c r="O246" s="21">
        <v>1.0884100000000001</v>
      </c>
      <c r="P246" s="21">
        <v>11.0799</v>
      </c>
      <c r="Q246" s="21">
        <v>-1.1428799999999999E-2</v>
      </c>
      <c r="R246" s="21">
        <v>236</v>
      </c>
      <c r="S246" s="21">
        <v>1.08765</v>
      </c>
      <c r="T246">
        <f t="shared" si="38"/>
        <v>14.109629629629628</v>
      </c>
      <c r="U246">
        <f t="shared" si="39"/>
        <v>15.357061985185185</v>
      </c>
      <c r="X246" s="9"/>
      <c r="Y246" s="21">
        <v>0.44158900000000001</v>
      </c>
      <c r="Z246" s="21">
        <v>16.238299999999999</v>
      </c>
      <c r="AA246" s="21">
        <v>-1.2716699999999999E-2</v>
      </c>
      <c r="AB246" s="21">
        <v>236</v>
      </c>
      <c r="AC246" s="21">
        <v>0.44091799999999998</v>
      </c>
      <c r="AD246">
        <f t="shared" si="40"/>
        <v>15.699629629629626</v>
      </c>
      <c r="AE246">
        <f t="shared" si="41"/>
        <v>6.9327837485185171</v>
      </c>
      <c r="AF246" s="9"/>
      <c r="AG246" s="21">
        <v>1.0884100000000001</v>
      </c>
      <c r="AH246" s="21">
        <v>19.7151</v>
      </c>
      <c r="AI246" s="21">
        <v>-1.1142000000000001E-2</v>
      </c>
      <c r="AJ246" s="21">
        <v>236</v>
      </c>
      <c r="AK246" s="21">
        <v>1.08765</v>
      </c>
      <c r="AL246">
        <f t="shared" si="42"/>
        <v>13.755555555555556</v>
      </c>
      <c r="AM246">
        <f t="shared" si="43"/>
        <v>14.971684222222224</v>
      </c>
      <c r="AP246" s="9"/>
      <c r="AQ246" s="21">
        <v>0.44158900000000001</v>
      </c>
      <c r="AR246" s="21">
        <v>24.877500000000001</v>
      </c>
      <c r="AS246" s="21">
        <v>-1.2771599999999999E-2</v>
      </c>
      <c r="AT246" s="21">
        <v>236</v>
      </c>
      <c r="AU246" s="21">
        <v>0.44107099999999999</v>
      </c>
      <c r="AV246">
        <f t="shared" si="44"/>
        <v>15.767407407407408</v>
      </c>
      <c r="AW246">
        <f t="shared" si="45"/>
        <v>6.9627136696296299</v>
      </c>
      <c r="AX246" s="9"/>
      <c r="AY246" s="21">
        <v>1.0884100000000001</v>
      </c>
      <c r="AZ246" s="21">
        <v>28.354299999999999</v>
      </c>
      <c r="BA246" s="21">
        <v>-1.09985E-2</v>
      </c>
      <c r="BB246" s="21">
        <v>236</v>
      </c>
      <c r="BC246" s="21">
        <v>1.08734</v>
      </c>
      <c r="BD246">
        <f t="shared" si="46"/>
        <v>13.578395061728394</v>
      </c>
      <c r="BE246">
        <f t="shared" si="47"/>
        <v>14.778860969135803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0.436554</v>
      </c>
      <c r="H247" s="21">
        <v>7.6131500000000001</v>
      </c>
      <c r="I247" s="21">
        <v>-1.29608E-2</v>
      </c>
      <c r="J247" s="21">
        <v>237</v>
      </c>
      <c r="K247" s="21">
        <v>0.435944</v>
      </c>
      <c r="L247">
        <f t="shared" si="36"/>
        <v>16.000987654320987</v>
      </c>
      <c r="M247">
        <f t="shared" si="37"/>
        <v>6.9852951644444445</v>
      </c>
      <c r="N247" s="9"/>
      <c r="O247" s="21">
        <v>1.09344</v>
      </c>
      <c r="P247" s="21">
        <v>11.0899</v>
      </c>
      <c r="Q247" s="21">
        <v>-1.14044E-2</v>
      </c>
      <c r="R247" s="21">
        <v>237</v>
      </c>
      <c r="S247" s="21">
        <v>1.09222</v>
      </c>
      <c r="T247">
        <f t="shared" si="38"/>
        <v>14.079506172839505</v>
      </c>
      <c r="U247">
        <f t="shared" si="39"/>
        <v>15.395095229629627</v>
      </c>
      <c r="X247" s="9"/>
      <c r="Y247" s="21">
        <v>0.436554</v>
      </c>
      <c r="Z247" s="21">
        <v>16.2484</v>
      </c>
      <c r="AA247" s="21">
        <v>-1.2725800000000001E-2</v>
      </c>
      <c r="AB247" s="21">
        <v>237</v>
      </c>
      <c r="AC247" s="21">
        <v>0.43600499999999998</v>
      </c>
      <c r="AD247">
        <f t="shared" si="40"/>
        <v>15.710864197530865</v>
      </c>
      <c r="AE247">
        <f t="shared" si="41"/>
        <v>6.8586406088888889</v>
      </c>
      <c r="AF247" s="9"/>
      <c r="AG247" s="21">
        <v>1.09344</v>
      </c>
      <c r="AH247" s="21">
        <v>19.725100000000001</v>
      </c>
      <c r="AI247" s="21">
        <v>-1.1114499999999999E-2</v>
      </c>
      <c r="AJ247" s="21">
        <v>237</v>
      </c>
      <c r="AK247" s="21">
        <v>1.09222</v>
      </c>
      <c r="AL247">
        <f t="shared" si="42"/>
        <v>13.721604938271604</v>
      </c>
      <c r="AM247">
        <f t="shared" si="43"/>
        <v>15.003751703703703</v>
      </c>
      <c r="AP247" s="9"/>
      <c r="AQ247" s="21">
        <v>0.436554</v>
      </c>
      <c r="AR247" s="21">
        <v>24.887599999999999</v>
      </c>
      <c r="AS247" s="21">
        <v>-1.2777699999999999E-2</v>
      </c>
      <c r="AT247" s="21">
        <v>237</v>
      </c>
      <c r="AU247" s="21">
        <v>0.43597399999999997</v>
      </c>
      <c r="AV247">
        <f t="shared" si="44"/>
        <v>15.774938271604935</v>
      </c>
      <c r="AW247">
        <f t="shared" si="45"/>
        <v>6.8866124022222204</v>
      </c>
      <c r="AX247" s="9"/>
      <c r="AY247" s="21">
        <v>1.09344</v>
      </c>
      <c r="AZ247" s="21">
        <v>28.3643</v>
      </c>
      <c r="BA247" s="21">
        <v>-1.0968E-2</v>
      </c>
      <c r="BB247" s="21">
        <v>237</v>
      </c>
      <c r="BC247" s="21">
        <v>1.09314</v>
      </c>
      <c r="BD247">
        <f t="shared" si="46"/>
        <v>13.540740740740741</v>
      </c>
      <c r="BE247">
        <f t="shared" si="47"/>
        <v>14.805987555555555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0.43151899999999999</v>
      </c>
      <c r="H248" s="21">
        <v>7.6232199999999999</v>
      </c>
      <c r="I248" s="21">
        <v>-1.29578E-2</v>
      </c>
      <c r="J248" s="21">
        <v>238</v>
      </c>
      <c r="K248" s="21">
        <v>0.43093900000000002</v>
      </c>
      <c r="L248">
        <f t="shared" si="36"/>
        <v>15.997283950617284</v>
      </c>
      <c r="M248">
        <f t="shared" si="37"/>
        <v>6.9031319730864196</v>
      </c>
      <c r="N248" s="9"/>
      <c r="O248" s="21">
        <v>1.0984799999999999</v>
      </c>
      <c r="P248" s="21">
        <v>11.1</v>
      </c>
      <c r="Q248" s="21">
        <v>-1.13831E-2</v>
      </c>
      <c r="R248" s="21">
        <v>238</v>
      </c>
      <c r="S248" s="21">
        <v>1.09741</v>
      </c>
      <c r="T248">
        <f t="shared" si="38"/>
        <v>14.053209876543209</v>
      </c>
      <c r="U248">
        <f t="shared" si="39"/>
        <v>15.437169985185182</v>
      </c>
      <c r="X248" s="9"/>
      <c r="Y248" s="21">
        <v>0.43151899999999999</v>
      </c>
      <c r="Z248" s="21">
        <v>16.258400000000002</v>
      </c>
      <c r="AA248" s="21">
        <v>-1.27472E-2</v>
      </c>
      <c r="AB248" s="21">
        <v>238</v>
      </c>
      <c r="AC248" s="21">
        <v>0.43093900000000002</v>
      </c>
      <c r="AD248">
        <f t="shared" si="40"/>
        <v>15.737283950617284</v>
      </c>
      <c r="AE248">
        <f t="shared" si="41"/>
        <v>6.7909370330864194</v>
      </c>
      <c r="AF248" s="9"/>
      <c r="AG248" s="21">
        <v>1.0984799999999999</v>
      </c>
      <c r="AH248" s="21">
        <v>19.735199999999999</v>
      </c>
      <c r="AI248" s="21">
        <v>-1.1080899999999999E-2</v>
      </c>
      <c r="AJ248" s="21">
        <v>238</v>
      </c>
      <c r="AK248" s="21">
        <v>1.09741</v>
      </c>
      <c r="AL248">
        <f t="shared" si="42"/>
        <v>13.680123456790122</v>
      </c>
      <c r="AM248">
        <f t="shared" si="43"/>
        <v>15.027342014814812</v>
      </c>
      <c r="AP248" s="9"/>
      <c r="AQ248" s="21">
        <v>0.43151899999999999</v>
      </c>
      <c r="AR248" s="21">
        <v>24.897600000000001</v>
      </c>
      <c r="AS248" s="21">
        <v>-1.2771599999999999E-2</v>
      </c>
      <c r="AT248" s="21">
        <v>238</v>
      </c>
      <c r="AU248" s="21">
        <v>0.43093900000000002</v>
      </c>
      <c r="AV248">
        <f t="shared" si="44"/>
        <v>15.767407407407408</v>
      </c>
      <c r="AW248">
        <f t="shared" si="45"/>
        <v>6.8039358770370368</v>
      </c>
      <c r="AX248" s="9"/>
      <c r="AY248" s="21">
        <v>1.0984799999999999</v>
      </c>
      <c r="AZ248" s="21">
        <v>28.374400000000001</v>
      </c>
      <c r="BA248" s="21">
        <v>-1.0931400000000001E-2</v>
      </c>
      <c r="BB248" s="21">
        <v>238</v>
      </c>
      <c r="BC248" s="21">
        <v>1.09711</v>
      </c>
      <c r="BD248">
        <f t="shared" si="46"/>
        <v>13.495555555555557</v>
      </c>
      <c r="BE248">
        <f t="shared" si="47"/>
        <v>14.824597866666666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0.426483</v>
      </c>
      <c r="H249" s="21">
        <v>7.6332899999999997</v>
      </c>
      <c r="I249" s="21">
        <v>-1.29547E-2</v>
      </c>
      <c r="J249" s="21">
        <v>239</v>
      </c>
      <c r="K249" s="21">
        <v>0.42602499999999999</v>
      </c>
      <c r="L249">
        <f t="shared" si="36"/>
        <v>15.993456790123457</v>
      </c>
      <c r="M249">
        <f t="shared" si="37"/>
        <v>6.8209374322222223</v>
      </c>
      <c r="N249" s="9"/>
      <c r="O249" s="21">
        <v>1.1035200000000001</v>
      </c>
      <c r="P249" s="21">
        <v>11.110099999999999</v>
      </c>
      <c r="Q249" s="21">
        <v>-1.1361700000000001E-2</v>
      </c>
      <c r="R249" s="21">
        <v>239</v>
      </c>
      <c r="S249" s="21">
        <v>1.10229</v>
      </c>
      <c r="T249">
        <f t="shared" si="38"/>
        <v>14.026790123456792</v>
      </c>
      <c r="U249">
        <f t="shared" si="39"/>
        <v>15.478843437037039</v>
      </c>
      <c r="X249" s="9"/>
      <c r="Y249" s="21">
        <v>0.426483</v>
      </c>
      <c r="Z249" s="21">
        <v>16.2685</v>
      </c>
      <c r="AA249" s="21">
        <v>-1.27533E-2</v>
      </c>
      <c r="AB249" s="21">
        <v>239</v>
      </c>
      <c r="AC249" s="21">
        <v>0.42593399999999998</v>
      </c>
      <c r="AD249">
        <f t="shared" si="40"/>
        <v>15.744814814814816</v>
      </c>
      <c r="AE249">
        <f t="shared" si="41"/>
        <v>6.7148958566666677</v>
      </c>
      <c r="AF249" s="9"/>
      <c r="AG249" s="21">
        <v>1.1035200000000001</v>
      </c>
      <c r="AH249" s="21">
        <v>19.7453</v>
      </c>
      <c r="AI249" s="21">
        <v>-1.10413E-2</v>
      </c>
      <c r="AJ249" s="21">
        <v>239</v>
      </c>
      <c r="AK249" s="21">
        <v>1.1026</v>
      </c>
      <c r="AL249">
        <f t="shared" si="42"/>
        <v>13.631234567901235</v>
      </c>
      <c r="AM249">
        <f t="shared" si="43"/>
        <v>15.042339970370371</v>
      </c>
      <c r="AP249" s="9"/>
      <c r="AQ249" s="21">
        <v>0.426483</v>
      </c>
      <c r="AR249" s="21">
        <v>24.907699999999998</v>
      </c>
      <c r="AS249" s="21">
        <v>-1.27747E-2</v>
      </c>
      <c r="AT249" s="21">
        <v>239</v>
      </c>
      <c r="AU249" s="21">
        <v>0.425873</v>
      </c>
      <c r="AV249">
        <f t="shared" si="44"/>
        <v>15.771234567901235</v>
      </c>
      <c r="AW249">
        <f t="shared" si="45"/>
        <v>6.7261634322222221</v>
      </c>
      <c r="AX249" s="9"/>
      <c r="AY249" s="21">
        <v>1.1035200000000001</v>
      </c>
      <c r="AZ249" s="21">
        <v>28.384499999999999</v>
      </c>
      <c r="BA249" s="21">
        <v>-1.09009E-2</v>
      </c>
      <c r="BB249" s="21">
        <v>239</v>
      </c>
      <c r="BC249" s="21">
        <v>1.1029100000000001</v>
      </c>
      <c r="BD249">
        <f t="shared" si="46"/>
        <v>13.457901234567899</v>
      </c>
      <c r="BE249">
        <f t="shared" si="47"/>
        <v>14.851063170370368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0.42144799999999999</v>
      </c>
      <c r="H250" s="21">
        <v>7.6433600000000004</v>
      </c>
      <c r="I250" s="21">
        <v>-1.29547E-2</v>
      </c>
      <c r="J250" s="21">
        <v>240</v>
      </c>
      <c r="K250" s="21">
        <v>0.42089799999999999</v>
      </c>
      <c r="L250">
        <f t="shared" si="36"/>
        <v>15.993456790123457</v>
      </c>
      <c r="M250">
        <f t="shared" si="37"/>
        <v>6.7404103772839505</v>
      </c>
      <c r="N250" s="9"/>
      <c r="O250" s="21">
        <v>1.1085499999999999</v>
      </c>
      <c r="P250" s="21">
        <v>11.120100000000001</v>
      </c>
      <c r="Q250" s="21">
        <v>-1.13373E-2</v>
      </c>
      <c r="R250" s="21">
        <v>240</v>
      </c>
      <c r="S250" s="21">
        <v>1.10748</v>
      </c>
      <c r="T250">
        <f t="shared" si="38"/>
        <v>13.996666666666666</v>
      </c>
      <c r="U250">
        <f t="shared" si="39"/>
        <v>15.516004833333332</v>
      </c>
      <c r="X250" s="9"/>
      <c r="Y250" s="21">
        <v>0.42144799999999999</v>
      </c>
      <c r="Z250" s="21">
        <v>16.278600000000001</v>
      </c>
      <c r="AA250" s="21">
        <v>-1.27472E-2</v>
      </c>
      <c r="AB250" s="21">
        <v>240</v>
      </c>
      <c r="AC250" s="21">
        <v>0.42074600000000001</v>
      </c>
      <c r="AD250">
        <f t="shared" si="40"/>
        <v>15.737283950617284</v>
      </c>
      <c r="AE250">
        <f t="shared" si="41"/>
        <v>6.6324468464197528</v>
      </c>
      <c r="AF250" s="9"/>
      <c r="AG250" s="21">
        <v>1.1085499999999999</v>
      </c>
      <c r="AH250" s="21">
        <v>19.755299999999998</v>
      </c>
      <c r="AI250" s="21">
        <v>-1.10016E-2</v>
      </c>
      <c r="AJ250" s="21">
        <v>240</v>
      </c>
      <c r="AK250" s="21">
        <v>1.1077900000000001</v>
      </c>
      <c r="AL250">
        <f t="shared" si="42"/>
        <v>13.582222222222221</v>
      </c>
      <c r="AM250">
        <f t="shared" si="43"/>
        <v>15.056572444444441</v>
      </c>
      <c r="AP250" s="9"/>
      <c r="AQ250" s="21">
        <v>0.42144799999999999</v>
      </c>
      <c r="AR250" s="21">
        <v>24.9178</v>
      </c>
      <c r="AS250" s="21">
        <v>-1.27625E-2</v>
      </c>
      <c r="AT250" s="21">
        <v>240</v>
      </c>
      <c r="AU250" s="21">
        <v>0.42077599999999998</v>
      </c>
      <c r="AV250">
        <f t="shared" si="44"/>
        <v>15.756172839506172</v>
      </c>
      <c r="AW250">
        <f t="shared" si="45"/>
        <v>6.6404075308641968</v>
      </c>
      <c r="AX250" s="9"/>
      <c r="AY250" s="21">
        <v>1.1085499999999999</v>
      </c>
      <c r="AZ250" s="21">
        <v>28.394600000000001</v>
      </c>
      <c r="BA250" s="21">
        <v>-1.08795E-2</v>
      </c>
      <c r="BB250" s="21">
        <v>240</v>
      </c>
      <c r="BC250" s="21">
        <v>1.10687</v>
      </c>
      <c r="BD250">
        <f t="shared" si="46"/>
        <v>13.431481481481482</v>
      </c>
      <c r="BE250">
        <f t="shared" si="47"/>
        <v>14.889468796296295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0.416412</v>
      </c>
      <c r="H251" s="21">
        <v>7.6534300000000002</v>
      </c>
      <c r="I251" s="21">
        <v>-1.29578E-2</v>
      </c>
      <c r="J251" s="21">
        <v>241</v>
      </c>
      <c r="K251" s="21">
        <v>0.41589399999999999</v>
      </c>
      <c r="L251">
        <f t="shared" si="36"/>
        <v>15.997283950617284</v>
      </c>
      <c r="M251">
        <f t="shared" si="37"/>
        <v>6.6614610044444449</v>
      </c>
      <c r="N251" s="9"/>
      <c r="O251" s="21">
        <v>1.1135900000000001</v>
      </c>
      <c r="P251" s="21">
        <v>11.1302</v>
      </c>
      <c r="Q251" s="21">
        <v>-1.1306800000000001E-2</v>
      </c>
      <c r="R251" s="21">
        <v>241</v>
      </c>
      <c r="S251" s="21">
        <v>1.11267</v>
      </c>
      <c r="T251">
        <f t="shared" si="38"/>
        <v>13.959012345679012</v>
      </c>
      <c r="U251">
        <f t="shared" si="39"/>
        <v>15.544616558024693</v>
      </c>
      <c r="X251" s="9"/>
      <c r="Y251" s="21">
        <v>0.416412</v>
      </c>
      <c r="Z251" s="21">
        <v>16.288599999999999</v>
      </c>
      <c r="AA251" s="21">
        <v>-1.2737999999999999E-2</v>
      </c>
      <c r="AB251" s="21">
        <v>241</v>
      </c>
      <c r="AC251" s="21">
        <v>0.41589399999999999</v>
      </c>
      <c r="AD251">
        <f t="shared" si="40"/>
        <v>15.725925925925925</v>
      </c>
      <c r="AE251">
        <f t="shared" si="41"/>
        <v>6.5484642666666666</v>
      </c>
      <c r="AF251" s="9"/>
      <c r="AG251" s="21">
        <v>1.1135900000000001</v>
      </c>
      <c r="AH251" s="21">
        <v>19.7654</v>
      </c>
      <c r="AI251" s="21">
        <v>-1.0968E-2</v>
      </c>
      <c r="AJ251" s="21">
        <v>241</v>
      </c>
      <c r="AK251" s="21">
        <v>1.11267</v>
      </c>
      <c r="AL251">
        <f t="shared" si="42"/>
        <v>13.540740740740741</v>
      </c>
      <c r="AM251">
        <f t="shared" si="43"/>
        <v>15.078833481481484</v>
      </c>
      <c r="AP251" s="9"/>
      <c r="AQ251" s="21">
        <v>0.416412</v>
      </c>
      <c r="AR251" s="21">
        <v>24.927900000000001</v>
      </c>
      <c r="AS251" s="21">
        <v>-1.2759400000000001E-2</v>
      </c>
      <c r="AT251" s="21">
        <v>241</v>
      </c>
      <c r="AU251" s="21">
        <v>0.415802</v>
      </c>
      <c r="AV251">
        <f t="shared" si="44"/>
        <v>15.752345679012343</v>
      </c>
      <c r="AW251">
        <f t="shared" si="45"/>
        <v>6.559465768888888</v>
      </c>
      <c r="AX251" s="9"/>
      <c r="AY251" s="21">
        <v>1.1135900000000001</v>
      </c>
      <c r="AZ251" s="21">
        <v>28.404599999999999</v>
      </c>
      <c r="BA251" s="21">
        <v>-1.08459E-2</v>
      </c>
      <c r="BB251" s="21">
        <v>241</v>
      </c>
      <c r="BC251" s="21">
        <v>1.11267</v>
      </c>
      <c r="BD251">
        <f t="shared" si="46"/>
        <v>13.389999999999999</v>
      </c>
      <c r="BE251">
        <f t="shared" si="47"/>
        <v>14.9109701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0.41137699999999999</v>
      </c>
      <c r="H252" s="21">
        <v>7.6635099999999996</v>
      </c>
      <c r="I252" s="21">
        <v>-1.29517E-2</v>
      </c>
      <c r="J252" s="21">
        <v>242</v>
      </c>
      <c r="K252" s="21">
        <v>0.410889</v>
      </c>
      <c r="L252">
        <f t="shared" si="36"/>
        <v>15.989753086419752</v>
      </c>
      <c r="M252">
        <f t="shared" si="37"/>
        <v>6.5778166554320983</v>
      </c>
      <c r="N252" s="9"/>
      <c r="O252" s="21">
        <v>1.1186199999999999</v>
      </c>
      <c r="P252" s="21">
        <v>11.1403</v>
      </c>
      <c r="Q252" s="21">
        <v>-1.1264E-2</v>
      </c>
      <c r="R252" s="21">
        <v>242</v>
      </c>
      <c r="S252" s="21">
        <v>1.11755</v>
      </c>
      <c r="T252">
        <f t="shared" si="38"/>
        <v>13.906172839506171</v>
      </c>
      <c r="U252">
        <f t="shared" si="39"/>
        <v>15.555723061728392</v>
      </c>
      <c r="X252" s="9"/>
      <c r="Y252" s="21">
        <v>0.41137699999999999</v>
      </c>
      <c r="Z252" s="21">
        <v>16.2987</v>
      </c>
      <c r="AA252" s="21">
        <v>-1.2731900000000001E-2</v>
      </c>
      <c r="AB252" s="21">
        <v>242</v>
      </c>
      <c r="AC252" s="21">
        <v>0.41079700000000002</v>
      </c>
      <c r="AD252">
        <f t="shared" si="40"/>
        <v>15.718395061728396</v>
      </c>
      <c r="AE252">
        <f t="shared" si="41"/>
        <v>6.4661862053086425</v>
      </c>
      <c r="AF252" s="9"/>
      <c r="AG252" s="21">
        <v>1.1186199999999999</v>
      </c>
      <c r="AH252" s="21">
        <v>19.775500000000001</v>
      </c>
      <c r="AI252" s="21">
        <v>-1.09344E-2</v>
      </c>
      <c r="AJ252" s="21">
        <v>242</v>
      </c>
      <c r="AK252" s="21">
        <v>1.1178600000000001</v>
      </c>
      <c r="AL252">
        <f t="shared" si="42"/>
        <v>13.49925925925926</v>
      </c>
      <c r="AM252">
        <f t="shared" si="43"/>
        <v>15.100541392592593</v>
      </c>
      <c r="AP252" s="9"/>
      <c r="AQ252" s="21">
        <v>0.41137699999999999</v>
      </c>
      <c r="AR252" s="21">
        <v>24.937899999999999</v>
      </c>
      <c r="AS252" s="21">
        <v>-1.27472E-2</v>
      </c>
      <c r="AT252" s="21">
        <v>242</v>
      </c>
      <c r="AU252" s="21">
        <v>0.410553</v>
      </c>
      <c r="AV252">
        <f t="shared" si="44"/>
        <v>15.737283950617284</v>
      </c>
      <c r="AW252">
        <f t="shared" si="45"/>
        <v>6.4739566597530862</v>
      </c>
      <c r="AX252" s="9"/>
      <c r="AY252" s="21">
        <v>1.1186199999999999</v>
      </c>
      <c r="AZ252" s="21">
        <v>28.4147</v>
      </c>
      <c r="BA252" s="21">
        <v>-1.08063E-2</v>
      </c>
      <c r="BB252" s="21">
        <v>242</v>
      </c>
      <c r="BC252" s="21">
        <v>1.1178600000000001</v>
      </c>
      <c r="BD252">
        <f t="shared" si="46"/>
        <v>13.341111111111109</v>
      </c>
      <c r="BE252">
        <f t="shared" si="47"/>
        <v>14.923633711111108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0.40634199999999998</v>
      </c>
      <c r="H253" s="21">
        <v>7.6735800000000003</v>
      </c>
      <c r="I253" s="21">
        <v>-1.29517E-2</v>
      </c>
      <c r="J253" s="21">
        <v>243</v>
      </c>
      <c r="K253" s="21">
        <v>0.40573100000000001</v>
      </c>
      <c r="L253">
        <f t="shared" si="36"/>
        <v>15.989753086419752</v>
      </c>
      <c r="M253">
        <f t="shared" si="37"/>
        <v>6.4973082486419749</v>
      </c>
      <c r="N253" s="9"/>
      <c r="O253" s="21">
        <v>1.1236600000000001</v>
      </c>
      <c r="P253" s="21">
        <v>11.150399999999999</v>
      </c>
      <c r="Q253" s="21">
        <v>-1.12213E-2</v>
      </c>
      <c r="R253" s="21">
        <v>243</v>
      </c>
      <c r="S253" s="21">
        <v>1.1230500000000001</v>
      </c>
      <c r="T253">
        <f t="shared" si="38"/>
        <v>13.853456790123456</v>
      </c>
      <c r="U253">
        <f t="shared" si="39"/>
        <v>15.566575256790124</v>
      </c>
      <c r="X253" s="9"/>
      <c r="Y253" s="21">
        <v>0.40634199999999998</v>
      </c>
      <c r="Z253" s="21">
        <v>16.308800000000002</v>
      </c>
      <c r="AA253" s="21">
        <v>-1.2735E-2</v>
      </c>
      <c r="AB253" s="21">
        <v>243</v>
      </c>
      <c r="AC253" s="21">
        <v>0.40576200000000001</v>
      </c>
      <c r="AD253">
        <f t="shared" si="40"/>
        <v>15.722222222222221</v>
      </c>
      <c r="AE253">
        <f t="shared" si="41"/>
        <v>6.3885992222222212</v>
      </c>
      <c r="AF253" s="9"/>
      <c r="AG253" s="21">
        <v>1.1236600000000001</v>
      </c>
      <c r="AH253" s="21">
        <v>19.785599999999999</v>
      </c>
      <c r="AI253" s="21">
        <v>-1.09009E-2</v>
      </c>
      <c r="AJ253" s="21">
        <v>243</v>
      </c>
      <c r="AK253" s="21">
        <v>1.1227400000000001</v>
      </c>
      <c r="AL253">
        <f t="shared" si="42"/>
        <v>13.457901234567899</v>
      </c>
      <c r="AM253">
        <f t="shared" si="43"/>
        <v>15.122105301234567</v>
      </c>
      <c r="AP253" s="9"/>
      <c r="AQ253" s="21">
        <v>0.40634199999999998</v>
      </c>
      <c r="AR253" s="21">
        <v>24.948</v>
      </c>
      <c r="AS253" s="21">
        <v>-1.2737999999999999E-2</v>
      </c>
      <c r="AT253" s="21">
        <v>243</v>
      </c>
      <c r="AU253" s="21">
        <v>0.40566999999999998</v>
      </c>
      <c r="AV253">
        <f t="shared" si="44"/>
        <v>15.725925925925925</v>
      </c>
      <c r="AW253">
        <f t="shared" si="45"/>
        <v>6.3901041925925917</v>
      </c>
      <c r="AX253" s="9"/>
      <c r="AY253" s="21">
        <v>1.1236600000000001</v>
      </c>
      <c r="AZ253" s="21">
        <v>28.424800000000001</v>
      </c>
      <c r="BA253" s="21">
        <v>-1.07697E-2</v>
      </c>
      <c r="BB253" s="21">
        <v>243</v>
      </c>
      <c r="BC253" s="21">
        <v>1.1224400000000001</v>
      </c>
      <c r="BD253">
        <f t="shared" si="46"/>
        <v>13.295925925925925</v>
      </c>
      <c r="BE253">
        <f t="shared" si="47"/>
        <v>14.940100125925927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0.401306</v>
      </c>
      <c r="H254" s="21">
        <v>7.6836500000000001</v>
      </c>
      <c r="I254" s="21">
        <v>-1.29639E-2</v>
      </c>
      <c r="J254" s="21">
        <v>244</v>
      </c>
      <c r="K254" s="21">
        <v>0.40063500000000002</v>
      </c>
      <c r="L254">
        <f t="shared" si="36"/>
        <v>16.004814814814814</v>
      </c>
      <c r="M254">
        <f t="shared" si="37"/>
        <v>6.422828214074074</v>
      </c>
      <c r="N254" s="9"/>
      <c r="O254" s="21">
        <v>1.12869</v>
      </c>
      <c r="P254" s="21">
        <v>11.160399999999999</v>
      </c>
      <c r="Q254" s="21">
        <v>-1.11755E-2</v>
      </c>
      <c r="R254" s="21">
        <v>244</v>
      </c>
      <c r="S254" s="21">
        <v>1.1282300000000001</v>
      </c>
      <c r="T254">
        <f t="shared" si="38"/>
        <v>13.796913580246912</v>
      </c>
      <c r="U254">
        <f t="shared" si="39"/>
        <v>15.572438388888887</v>
      </c>
      <c r="X254" s="9"/>
      <c r="Y254" s="21">
        <v>0.401306</v>
      </c>
      <c r="Z254" s="21">
        <v>16.318899999999999</v>
      </c>
      <c r="AA254" s="21">
        <v>-1.2737999999999999E-2</v>
      </c>
      <c r="AB254" s="21">
        <v>244</v>
      </c>
      <c r="AC254" s="21">
        <v>0.40072600000000003</v>
      </c>
      <c r="AD254">
        <f t="shared" si="40"/>
        <v>15.725925925925925</v>
      </c>
      <c r="AE254">
        <f t="shared" si="41"/>
        <v>6.3109084296296292</v>
      </c>
      <c r="AF254" s="9"/>
      <c r="AG254" s="21">
        <v>1.12869</v>
      </c>
      <c r="AH254" s="21">
        <v>19.7956</v>
      </c>
      <c r="AI254" s="21">
        <v>-1.08673E-2</v>
      </c>
      <c r="AJ254" s="21">
        <v>244</v>
      </c>
      <c r="AK254" s="21">
        <v>1.1273200000000001</v>
      </c>
      <c r="AL254">
        <f t="shared" si="42"/>
        <v>13.416419753086419</v>
      </c>
      <c r="AM254">
        <f t="shared" si="43"/>
        <v>15.14297881111111</v>
      </c>
      <c r="AP254" s="9"/>
      <c r="AQ254" s="21">
        <v>0.401306</v>
      </c>
      <c r="AR254" s="21">
        <v>24.958100000000002</v>
      </c>
      <c r="AS254" s="21">
        <v>-1.2735E-2</v>
      </c>
      <c r="AT254" s="21">
        <v>244</v>
      </c>
      <c r="AU254" s="21">
        <v>0.40060400000000002</v>
      </c>
      <c r="AV254">
        <f t="shared" si="44"/>
        <v>15.722222222222221</v>
      </c>
      <c r="AW254">
        <f t="shared" si="45"/>
        <v>6.3094221111111111</v>
      </c>
      <c r="AX254" s="9"/>
      <c r="AY254" s="21">
        <v>1.12869</v>
      </c>
      <c r="AZ254" s="21">
        <v>28.434799999999999</v>
      </c>
      <c r="BA254" s="21">
        <v>-1.07391E-2</v>
      </c>
      <c r="BB254" s="21">
        <v>244</v>
      </c>
      <c r="BC254" s="21">
        <v>1.1276200000000001</v>
      </c>
      <c r="BD254">
        <f t="shared" si="46"/>
        <v>13.258148148148148</v>
      </c>
      <c r="BE254">
        <f t="shared" si="47"/>
        <v>14.964339233333334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0.39627099999999998</v>
      </c>
      <c r="H255" s="21">
        <v>7.6937199999999999</v>
      </c>
      <c r="I255" s="21">
        <v>-1.2976100000000001E-2</v>
      </c>
      <c r="J255" s="21">
        <v>245</v>
      </c>
      <c r="K255" s="21">
        <v>0.39569100000000001</v>
      </c>
      <c r="L255">
        <f t="shared" si="36"/>
        <v>16.019876543209875</v>
      </c>
      <c r="M255">
        <f t="shared" si="37"/>
        <v>6.3482124976543206</v>
      </c>
      <c r="N255" s="9"/>
      <c r="O255" s="21">
        <v>1.1337299999999999</v>
      </c>
      <c r="P255" s="21">
        <v>11.170500000000001</v>
      </c>
      <c r="Q255" s="21">
        <v>-1.11298E-2</v>
      </c>
      <c r="R255" s="21">
        <v>245</v>
      </c>
      <c r="S255" s="21">
        <v>1.1325099999999999</v>
      </c>
      <c r="T255">
        <f t="shared" si="38"/>
        <v>13.740493827160494</v>
      </c>
      <c r="U255">
        <f t="shared" si="39"/>
        <v>15.578010066666666</v>
      </c>
      <c r="X255" s="9"/>
      <c r="Y255" s="21">
        <v>0.39627099999999998</v>
      </c>
      <c r="Z255" s="21">
        <v>16.328900000000001</v>
      </c>
      <c r="AA255" s="21">
        <v>-1.2735E-2</v>
      </c>
      <c r="AB255" s="21">
        <v>245</v>
      </c>
      <c r="AC255" s="21">
        <v>0.39566000000000001</v>
      </c>
      <c r="AD255">
        <f t="shared" si="40"/>
        <v>15.722222222222221</v>
      </c>
      <c r="AE255">
        <f t="shared" si="41"/>
        <v>6.2302607222222219</v>
      </c>
      <c r="AF255" s="9"/>
      <c r="AG255" s="21">
        <v>1.1337299999999999</v>
      </c>
      <c r="AH255" s="21">
        <v>19.805700000000002</v>
      </c>
      <c r="AI255" s="21">
        <v>-1.08337E-2</v>
      </c>
      <c r="AJ255" s="21">
        <v>245</v>
      </c>
      <c r="AK255" s="21">
        <v>1.1331199999999999</v>
      </c>
      <c r="AL255">
        <f t="shared" si="42"/>
        <v>13.374938271604938</v>
      </c>
      <c r="AM255">
        <f t="shared" si="43"/>
        <v>15.163568766666664</v>
      </c>
      <c r="AP255" s="9"/>
      <c r="AQ255" s="21">
        <v>0.39627099999999998</v>
      </c>
      <c r="AR255" s="21">
        <v>24.9681</v>
      </c>
      <c r="AS255" s="21">
        <v>-1.27441E-2</v>
      </c>
      <c r="AT255" s="21">
        <v>245</v>
      </c>
      <c r="AU255" s="21">
        <v>0.39575199999999999</v>
      </c>
      <c r="AV255">
        <f t="shared" si="44"/>
        <v>15.733456790123457</v>
      </c>
      <c r="AW255">
        <f t="shared" si="45"/>
        <v>6.2347126556790124</v>
      </c>
      <c r="AX255" s="9"/>
      <c r="AY255" s="21">
        <v>1.1337299999999999</v>
      </c>
      <c r="AZ255" s="21">
        <v>28.444900000000001</v>
      </c>
      <c r="BA255" s="21">
        <v>-1.0699500000000001E-2</v>
      </c>
      <c r="BB255" s="21">
        <v>245</v>
      </c>
      <c r="BC255" s="21">
        <v>1.1331199999999999</v>
      </c>
      <c r="BD255">
        <f t="shared" si="46"/>
        <v>13.209259259259259</v>
      </c>
      <c r="BE255">
        <f t="shared" si="47"/>
        <v>14.975733499999999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0.391235</v>
      </c>
      <c r="H256" s="21">
        <v>7.7037899999999997</v>
      </c>
      <c r="I256" s="21">
        <v>-1.2985200000000001E-2</v>
      </c>
      <c r="J256" s="21">
        <v>246</v>
      </c>
      <c r="K256" s="21">
        <v>0.390656</v>
      </c>
      <c r="L256">
        <f t="shared" si="36"/>
        <v>16.031111111111109</v>
      </c>
      <c r="M256">
        <f t="shared" si="37"/>
        <v>6.2719317555555545</v>
      </c>
      <c r="N256" s="9"/>
      <c r="O256" s="21">
        <v>1.13876</v>
      </c>
      <c r="P256" s="21">
        <v>11.1806</v>
      </c>
      <c r="Q256" s="21">
        <v>-1.1084E-2</v>
      </c>
      <c r="R256" s="21">
        <v>246</v>
      </c>
      <c r="S256" s="21">
        <v>1.1373899999999999</v>
      </c>
      <c r="T256">
        <f t="shared" si="38"/>
        <v>13.68395061728395</v>
      </c>
      <c r="U256">
        <f t="shared" si="39"/>
        <v>15.58273560493827</v>
      </c>
      <c r="X256" s="9"/>
      <c r="Y256" s="21">
        <v>0.391235</v>
      </c>
      <c r="Z256" s="21">
        <v>16.338999999999999</v>
      </c>
      <c r="AA256" s="21">
        <v>-1.27411E-2</v>
      </c>
      <c r="AB256" s="21">
        <v>246</v>
      </c>
      <c r="AC256" s="21">
        <v>0.39080799999999999</v>
      </c>
      <c r="AD256">
        <f t="shared" si="40"/>
        <v>15.729753086419752</v>
      </c>
      <c r="AE256">
        <f t="shared" si="41"/>
        <v>6.154029948765432</v>
      </c>
      <c r="AF256" s="9"/>
      <c r="AG256" s="21">
        <v>1.13876</v>
      </c>
      <c r="AH256" s="21">
        <v>19.815799999999999</v>
      </c>
      <c r="AI256" s="21">
        <v>-1.0800199999999999E-2</v>
      </c>
      <c r="AJ256" s="21">
        <v>246</v>
      </c>
      <c r="AK256" s="21">
        <v>1.1379999999999999</v>
      </c>
      <c r="AL256">
        <f t="shared" si="42"/>
        <v>13.333580246913579</v>
      </c>
      <c r="AM256">
        <f t="shared" si="43"/>
        <v>15.183747841975308</v>
      </c>
      <c r="AP256" s="9"/>
      <c r="AQ256" s="21">
        <v>0.391235</v>
      </c>
      <c r="AR256" s="21">
        <v>24.978200000000001</v>
      </c>
      <c r="AS256" s="21">
        <v>-1.27441E-2</v>
      </c>
      <c r="AT256" s="21">
        <v>246</v>
      </c>
      <c r="AU256" s="21">
        <v>0.390625</v>
      </c>
      <c r="AV256">
        <f t="shared" si="44"/>
        <v>15.733456790123457</v>
      </c>
      <c r="AW256">
        <f t="shared" si="45"/>
        <v>6.1554789672839503</v>
      </c>
      <c r="AX256" s="9"/>
      <c r="AY256" s="21">
        <v>1.13876</v>
      </c>
      <c r="AZ256" s="21">
        <v>28.454999999999998</v>
      </c>
      <c r="BA256" s="21">
        <v>-1.0665900000000001E-2</v>
      </c>
      <c r="BB256" s="21">
        <v>246</v>
      </c>
      <c r="BC256" s="21">
        <v>1.1376999999999999</v>
      </c>
      <c r="BD256">
        <f t="shared" si="46"/>
        <v>13.167777777777779</v>
      </c>
      <c r="BE256">
        <f t="shared" si="47"/>
        <v>14.994938622222223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0.38619999999999999</v>
      </c>
      <c r="H257" s="21">
        <v>7.7138600000000004</v>
      </c>
      <c r="I257" s="21">
        <v>-1.2982199999999999E-2</v>
      </c>
      <c r="J257" s="21">
        <v>247</v>
      </c>
      <c r="K257" s="21">
        <v>0.38558999999999999</v>
      </c>
      <c r="L257">
        <f t="shared" si="36"/>
        <v>16.027407407407406</v>
      </c>
      <c r="M257">
        <f t="shared" si="37"/>
        <v>6.1897847407407403</v>
      </c>
      <c r="N257" s="9"/>
      <c r="O257" s="21">
        <v>1.1437999999999999</v>
      </c>
      <c r="P257" s="21">
        <v>11.1906</v>
      </c>
      <c r="Q257" s="21">
        <v>-1.10443E-2</v>
      </c>
      <c r="R257" s="21">
        <v>247</v>
      </c>
      <c r="S257" s="21">
        <v>1.1422699999999999</v>
      </c>
      <c r="T257">
        <f t="shared" si="38"/>
        <v>13.634938271604938</v>
      </c>
      <c r="U257">
        <f t="shared" si="39"/>
        <v>15.595642395061727</v>
      </c>
      <c r="X257" s="9"/>
      <c r="Y257" s="21">
        <v>0.38619999999999999</v>
      </c>
      <c r="Z257" s="21">
        <v>16.3491</v>
      </c>
      <c r="AA257" s="21">
        <v>-1.27472E-2</v>
      </c>
      <c r="AB257" s="21">
        <v>247</v>
      </c>
      <c r="AC257" s="21">
        <v>0.38565100000000002</v>
      </c>
      <c r="AD257">
        <f t="shared" si="40"/>
        <v>15.737283950617284</v>
      </c>
      <c r="AE257">
        <f t="shared" si="41"/>
        <v>6.0777390617283951</v>
      </c>
      <c r="AF257" s="9"/>
      <c r="AG257" s="21">
        <v>1.1437999999999999</v>
      </c>
      <c r="AH257" s="21">
        <v>19.825800000000001</v>
      </c>
      <c r="AI257" s="21">
        <v>-1.07635E-2</v>
      </c>
      <c r="AJ257" s="21">
        <v>247</v>
      </c>
      <c r="AK257" s="21">
        <v>1.1434899999999999</v>
      </c>
      <c r="AL257">
        <f t="shared" si="42"/>
        <v>13.288271604938272</v>
      </c>
      <c r="AM257">
        <f t="shared" si="43"/>
        <v>15.199125061728395</v>
      </c>
      <c r="AP257" s="9"/>
      <c r="AQ257" s="21">
        <v>0.38619999999999999</v>
      </c>
      <c r="AR257" s="21">
        <v>24.988299999999999</v>
      </c>
      <c r="AS257" s="21">
        <v>-1.27502E-2</v>
      </c>
      <c r="AT257" s="21">
        <v>247</v>
      </c>
      <c r="AU257" s="21">
        <v>0.385681</v>
      </c>
      <c r="AV257">
        <f t="shared" si="44"/>
        <v>15.740987654320987</v>
      </c>
      <c r="AW257">
        <f t="shared" si="45"/>
        <v>6.079169432098765</v>
      </c>
      <c r="AX257" s="9"/>
      <c r="AY257" s="21">
        <v>1.1437999999999999</v>
      </c>
      <c r="AZ257" s="21">
        <v>28.4651</v>
      </c>
      <c r="BA257" s="21">
        <v>-1.0626200000000001E-2</v>
      </c>
      <c r="BB257" s="21">
        <v>247</v>
      </c>
      <c r="BC257" s="21">
        <v>1.1428799999999999</v>
      </c>
      <c r="BD257">
        <f t="shared" si="46"/>
        <v>13.118765432098765</v>
      </c>
      <c r="BE257">
        <f t="shared" si="47"/>
        <v>15.005243901234566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0.38116499999999998</v>
      </c>
      <c r="H258" s="21">
        <v>7.7239300000000002</v>
      </c>
      <c r="I258" s="21">
        <v>-1.2982199999999999E-2</v>
      </c>
      <c r="J258" s="21">
        <v>248</v>
      </c>
      <c r="K258" s="21">
        <v>0.38064599999999998</v>
      </c>
      <c r="L258">
        <f t="shared" si="36"/>
        <v>16.027407407407406</v>
      </c>
      <c r="M258">
        <f t="shared" si="37"/>
        <v>6.1090867444444434</v>
      </c>
      <c r="N258" s="9"/>
      <c r="O258" s="21">
        <v>1.14883</v>
      </c>
      <c r="P258" s="21">
        <v>11.200699999999999</v>
      </c>
      <c r="Q258" s="21">
        <v>-1.10107E-2</v>
      </c>
      <c r="R258" s="21">
        <v>248</v>
      </c>
      <c r="S258" s="21">
        <v>1.14838</v>
      </c>
      <c r="T258">
        <f t="shared" si="38"/>
        <v>13.593456790123456</v>
      </c>
      <c r="U258">
        <f t="shared" si="39"/>
        <v>15.61657096419753</v>
      </c>
      <c r="X258" s="9"/>
      <c r="Y258" s="21">
        <v>0.38116499999999998</v>
      </c>
      <c r="Z258" s="21">
        <v>16.359100000000002</v>
      </c>
      <c r="AA258" s="21">
        <v>-1.27502E-2</v>
      </c>
      <c r="AB258" s="21">
        <v>248</v>
      </c>
      <c r="AC258" s="21">
        <v>0.38061499999999998</v>
      </c>
      <c r="AD258">
        <f t="shared" si="40"/>
        <v>15.740987654320987</v>
      </c>
      <c r="AE258">
        <f t="shared" si="41"/>
        <v>5.9999135592592587</v>
      </c>
      <c r="AF258" s="9"/>
      <c r="AG258" s="21">
        <v>1.14883</v>
      </c>
      <c r="AH258" s="21">
        <v>19.835899999999999</v>
      </c>
      <c r="AI258" s="21">
        <v>-1.07361E-2</v>
      </c>
      <c r="AJ258" s="21">
        <v>248</v>
      </c>
      <c r="AK258" s="21">
        <v>1.1480699999999999</v>
      </c>
      <c r="AL258">
        <f t="shared" si="42"/>
        <v>13.254444444444443</v>
      </c>
      <c r="AM258">
        <f t="shared" si="43"/>
        <v>15.227103411111111</v>
      </c>
      <c r="AP258" s="9"/>
      <c r="AQ258" s="21">
        <v>0.38116499999999998</v>
      </c>
      <c r="AR258" s="21">
        <v>24.9984</v>
      </c>
      <c r="AS258" s="21">
        <v>-1.27441E-2</v>
      </c>
      <c r="AT258" s="21">
        <v>248</v>
      </c>
      <c r="AU258" s="21">
        <v>0.38067600000000001</v>
      </c>
      <c r="AV258">
        <f t="shared" si="44"/>
        <v>15.733456790123457</v>
      </c>
      <c r="AW258">
        <f t="shared" si="45"/>
        <v>5.9970430574074074</v>
      </c>
      <c r="AX258" s="9"/>
      <c r="AY258" s="21">
        <v>1.14883</v>
      </c>
      <c r="AZ258" s="21">
        <v>28.475100000000001</v>
      </c>
      <c r="BA258" s="21">
        <v>-1.05957E-2</v>
      </c>
      <c r="BB258" s="21">
        <v>248</v>
      </c>
      <c r="BC258" s="21">
        <v>1.14838</v>
      </c>
      <c r="BD258">
        <f t="shared" si="46"/>
        <v>13.08111111111111</v>
      </c>
      <c r="BE258">
        <f t="shared" si="47"/>
        <v>15.027972877777776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0.37612899999999999</v>
      </c>
      <c r="H259" s="21">
        <v>7.734</v>
      </c>
      <c r="I259" s="21">
        <v>-1.2982199999999999E-2</v>
      </c>
      <c r="J259" s="21">
        <v>249</v>
      </c>
      <c r="K259" s="21">
        <v>0.37551899999999999</v>
      </c>
      <c r="L259">
        <f t="shared" si="36"/>
        <v>16.027407407407406</v>
      </c>
      <c r="M259">
        <f t="shared" si="37"/>
        <v>6.02837272074074</v>
      </c>
      <c r="N259" s="9"/>
      <c r="O259" s="21">
        <v>1.15387</v>
      </c>
      <c r="P259" s="21">
        <v>11.210800000000001</v>
      </c>
      <c r="Q259" s="21">
        <v>-1.0965000000000001E-2</v>
      </c>
      <c r="R259" s="21">
        <v>249</v>
      </c>
      <c r="S259" s="21">
        <v>1.1529499999999999</v>
      </c>
      <c r="T259">
        <f t="shared" si="38"/>
        <v>13.537037037037036</v>
      </c>
      <c r="U259">
        <f t="shared" si="39"/>
        <v>15.619980925925924</v>
      </c>
      <c r="X259" s="9"/>
      <c r="Y259" s="21">
        <v>0.37612899999999999</v>
      </c>
      <c r="Z259" s="21">
        <v>16.369199999999999</v>
      </c>
      <c r="AA259" s="21">
        <v>-1.27563E-2</v>
      </c>
      <c r="AB259" s="21">
        <v>249</v>
      </c>
      <c r="AC259" s="21">
        <v>0.37554900000000002</v>
      </c>
      <c r="AD259">
        <f t="shared" si="40"/>
        <v>15.748518518518516</v>
      </c>
      <c r="AE259">
        <f t="shared" si="41"/>
        <v>5.9234745218518503</v>
      </c>
      <c r="AF259" s="9"/>
      <c r="AG259" s="21">
        <v>1.15387</v>
      </c>
      <c r="AH259" s="21">
        <v>19.846</v>
      </c>
      <c r="AI259" s="21">
        <v>-1.0705599999999999E-2</v>
      </c>
      <c r="AJ259" s="21">
        <v>249</v>
      </c>
      <c r="AK259" s="21">
        <v>1.1535599999999999</v>
      </c>
      <c r="AL259">
        <f t="shared" si="42"/>
        <v>13.216790123456789</v>
      </c>
      <c r="AM259">
        <f t="shared" si="43"/>
        <v>15.250457619753085</v>
      </c>
      <c r="AP259" s="9"/>
      <c r="AQ259" s="21">
        <v>0.37612899999999999</v>
      </c>
      <c r="AR259" s="21">
        <v>25.008400000000002</v>
      </c>
      <c r="AS259" s="21">
        <v>-1.27472E-2</v>
      </c>
      <c r="AT259" s="21">
        <v>249</v>
      </c>
      <c r="AU259" s="21">
        <v>0.37567099999999998</v>
      </c>
      <c r="AV259">
        <f t="shared" si="44"/>
        <v>15.737283950617284</v>
      </c>
      <c r="AW259">
        <f t="shared" si="45"/>
        <v>5.9192488750617285</v>
      </c>
      <c r="AX259" s="9"/>
      <c r="AY259" s="21">
        <v>1.15387</v>
      </c>
      <c r="AZ259" s="21">
        <v>28.485199999999999</v>
      </c>
      <c r="BA259" s="21">
        <v>-1.05713E-2</v>
      </c>
      <c r="BB259" s="21">
        <v>249</v>
      </c>
      <c r="BC259" s="21">
        <v>1.15326</v>
      </c>
      <c r="BD259">
        <f t="shared" si="46"/>
        <v>13.050987654320988</v>
      </c>
      <c r="BE259">
        <f t="shared" si="47"/>
        <v>15.059143124691358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0.37109399999999998</v>
      </c>
      <c r="H260" s="21">
        <v>7.7440699999999998</v>
      </c>
      <c r="I260" s="21">
        <v>-1.2985200000000001E-2</v>
      </c>
      <c r="J260" s="21">
        <v>250</v>
      </c>
      <c r="K260" s="21">
        <v>0.37054399999999998</v>
      </c>
      <c r="L260">
        <f t="shared" si="36"/>
        <v>16.031111111111109</v>
      </c>
      <c r="M260">
        <f t="shared" si="37"/>
        <v>5.9490491466666651</v>
      </c>
      <c r="N260" s="9"/>
      <c r="O260" s="21">
        <v>1.1589100000000001</v>
      </c>
      <c r="P260" s="21">
        <v>11.220800000000001</v>
      </c>
      <c r="Q260" s="21">
        <v>-1.09222E-2</v>
      </c>
      <c r="R260" s="21">
        <v>250</v>
      </c>
      <c r="S260" s="21">
        <v>1.15784</v>
      </c>
      <c r="T260">
        <f t="shared" si="38"/>
        <v>13.484197530864197</v>
      </c>
      <c r="U260">
        <f t="shared" si="39"/>
        <v>15.626971360493828</v>
      </c>
      <c r="X260" s="9"/>
      <c r="Y260" s="21">
        <v>0.37109399999999998</v>
      </c>
      <c r="Z260" s="21">
        <v>16.379300000000001</v>
      </c>
      <c r="AA260" s="21">
        <v>-1.2759400000000001E-2</v>
      </c>
      <c r="AB260" s="21">
        <v>250</v>
      </c>
      <c r="AC260" s="21">
        <v>0.37057499999999999</v>
      </c>
      <c r="AD260">
        <f t="shared" si="40"/>
        <v>15.752345679012343</v>
      </c>
      <c r="AE260">
        <f t="shared" si="41"/>
        <v>5.8456009674074059</v>
      </c>
      <c r="AF260" s="9"/>
      <c r="AG260" s="21">
        <v>1.1589100000000001</v>
      </c>
      <c r="AH260" s="21">
        <v>19.856100000000001</v>
      </c>
      <c r="AI260" s="21">
        <v>-1.06689E-2</v>
      </c>
      <c r="AJ260" s="21">
        <v>250</v>
      </c>
      <c r="AK260" s="21">
        <v>1.15784</v>
      </c>
      <c r="AL260">
        <f t="shared" si="42"/>
        <v>13.17148148148148</v>
      </c>
      <c r="AM260">
        <f t="shared" si="43"/>
        <v>15.264561603703704</v>
      </c>
      <c r="AP260" s="9"/>
      <c r="AQ260" s="21">
        <v>0.37109399999999998</v>
      </c>
      <c r="AR260" s="21">
        <v>25.0185</v>
      </c>
      <c r="AS260" s="21">
        <v>-1.27563E-2</v>
      </c>
      <c r="AT260" s="21">
        <v>250</v>
      </c>
      <c r="AU260" s="21">
        <v>0.37057499999999999</v>
      </c>
      <c r="AV260">
        <f t="shared" si="44"/>
        <v>15.748518518518516</v>
      </c>
      <c r="AW260">
        <f t="shared" si="45"/>
        <v>5.84418073111111</v>
      </c>
      <c r="AX260" s="9"/>
      <c r="AY260" s="21">
        <v>1.1589100000000001</v>
      </c>
      <c r="AZ260" s="21">
        <v>28.4953</v>
      </c>
      <c r="BA260" s="21">
        <v>-1.05316E-2</v>
      </c>
      <c r="BB260" s="21">
        <v>250</v>
      </c>
      <c r="BC260" s="21">
        <v>1.1581399999999999</v>
      </c>
      <c r="BD260">
        <f t="shared" si="46"/>
        <v>13.001975308641976</v>
      </c>
      <c r="BE260">
        <f t="shared" si="47"/>
        <v>15.068119204938274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0.36605799999999999</v>
      </c>
      <c r="H261" s="21">
        <v>7.7541399999999996</v>
      </c>
      <c r="I261" s="21">
        <v>-1.29944E-2</v>
      </c>
      <c r="J261" s="21">
        <v>251</v>
      </c>
      <c r="K261" s="21">
        <v>0.365479</v>
      </c>
      <c r="L261">
        <f t="shared" si="36"/>
        <v>16.042469135802467</v>
      </c>
      <c r="M261">
        <f t="shared" si="37"/>
        <v>5.8724741669135794</v>
      </c>
      <c r="N261" s="9"/>
      <c r="O261" s="21">
        <v>1.16394</v>
      </c>
      <c r="P261" s="21">
        <v>11.2309</v>
      </c>
      <c r="Q261" s="21">
        <v>-1.0882599999999999E-2</v>
      </c>
      <c r="R261" s="21">
        <v>251</v>
      </c>
      <c r="S261" s="21">
        <v>1.16364</v>
      </c>
      <c r="T261">
        <f t="shared" si="38"/>
        <v>13.435308641975306</v>
      </c>
      <c r="U261">
        <f t="shared" si="39"/>
        <v>15.637893140740736</v>
      </c>
      <c r="X261" s="9"/>
      <c r="Y261" s="21">
        <v>0.36605799999999999</v>
      </c>
      <c r="Z261" s="21">
        <v>16.389399999999998</v>
      </c>
      <c r="AA261" s="21">
        <v>-1.2759400000000001E-2</v>
      </c>
      <c r="AB261" s="21">
        <v>251</v>
      </c>
      <c r="AC261" s="21">
        <v>0.36550899999999997</v>
      </c>
      <c r="AD261">
        <f t="shared" si="40"/>
        <v>15.752345679012343</v>
      </c>
      <c r="AE261">
        <f t="shared" si="41"/>
        <v>5.7662721545679005</v>
      </c>
      <c r="AF261" s="9"/>
      <c r="AG261" s="21">
        <v>1.16394</v>
      </c>
      <c r="AH261" s="21">
        <v>19.866099999999999</v>
      </c>
      <c r="AI261" s="21">
        <v>-1.0626200000000001E-2</v>
      </c>
      <c r="AJ261" s="21">
        <v>251</v>
      </c>
      <c r="AK261" s="21">
        <v>1.16333</v>
      </c>
      <c r="AL261">
        <f t="shared" si="42"/>
        <v>13.118765432098765</v>
      </c>
      <c r="AM261">
        <f t="shared" si="43"/>
        <v>15.269455837037036</v>
      </c>
      <c r="AP261" s="9"/>
      <c r="AQ261" s="21">
        <v>0.36605799999999999</v>
      </c>
      <c r="AR261" s="21">
        <v>25.028600000000001</v>
      </c>
      <c r="AS261" s="21">
        <v>-1.27563E-2</v>
      </c>
      <c r="AT261" s="21">
        <v>251</v>
      </c>
      <c r="AU261" s="21">
        <v>0.365479</v>
      </c>
      <c r="AV261">
        <f t="shared" si="44"/>
        <v>15.748518518518516</v>
      </c>
      <c r="AW261">
        <f t="shared" si="45"/>
        <v>5.7648711918518512</v>
      </c>
      <c r="AX261" s="9"/>
      <c r="AY261" s="21">
        <v>1.16394</v>
      </c>
      <c r="AZ261" s="21">
        <v>28.505299999999998</v>
      </c>
      <c r="BA261" s="21">
        <v>-1.0488900000000001E-2</v>
      </c>
      <c r="BB261" s="21">
        <v>251</v>
      </c>
      <c r="BC261" s="21">
        <v>1.1630199999999999</v>
      </c>
      <c r="BD261">
        <f t="shared" si="46"/>
        <v>12.949259259259259</v>
      </c>
      <c r="BE261">
        <f t="shared" si="47"/>
        <v>15.072160822222221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0.36102299999999998</v>
      </c>
      <c r="H262" s="21">
        <v>7.7642199999999999</v>
      </c>
      <c r="I262" s="21">
        <v>-1.29944E-2</v>
      </c>
      <c r="J262" s="21">
        <v>252</v>
      </c>
      <c r="K262" s="21">
        <v>0.36053499999999999</v>
      </c>
      <c r="L262">
        <f t="shared" si="36"/>
        <v>16.042469135802467</v>
      </c>
      <c r="M262">
        <f t="shared" si="37"/>
        <v>5.7917003348148137</v>
      </c>
      <c r="N262" s="9"/>
      <c r="O262" s="21">
        <v>1.1689799999999999</v>
      </c>
      <c r="P262" s="21">
        <v>11.241</v>
      </c>
      <c r="Q262" s="21">
        <v>-1.08398E-2</v>
      </c>
      <c r="R262" s="21">
        <v>252</v>
      </c>
      <c r="S262" s="21">
        <v>1.1676</v>
      </c>
      <c r="T262">
        <f t="shared" si="38"/>
        <v>13.38246913580247</v>
      </c>
      <c r="U262">
        <f t="shared" si="39"/>
        <v>15.643838770370371</v>
      </c>
      <c r="X262" s="9"/>
      <c r="Y262" s="21">
        <v>0.36102299999999998</v>
      </c>
      <c r="Z262" s="21">
        <v>16.3994</v>
      </c>
      <c r="AA262" s="21">
        <v>-1.27808E-2</v>
      </c>
      <c r="AB262" s="21">
        <v>252</v>
      </c>
      <c r="AC262" s="21">
        <v>0.36044300000000001</v>
      </c>
      <c r="AD262">
        <f t="shared" si="40"/>
        <v>15.778765432098764</v>
      </c>
      <c r="AE262">
        <f t="shared" si="41"/>
        <v>5.6964972325925913</v>
      </c>
      <c r="AF262" s="9"/>
      <c r="AG262" s="21">
        <v>1.1689799999999999</v>
      </c>
      <c r="AH262" s="21">
        <v>19.876200000000001</v>
      </c>
      <c r="AI262" s="21">
        <v>-1.0583499999999999E-2</v>
      </c>
      <c r="AJ262" s="21">
        <v>252</v>
      </c>
      <c r="AK262" s="21">
        <v>1.1673</v>
      </c>
      <c r="AL262">
        <f t="shared" si="42"/>
        <v>13.066049382716049</v>
      </c>
      <c r="AM262">
        <f t="shared" si="43"/>
        <v>15.273950407407405</v>
      </c>
      <c r="AP262" s="9"/>
      <c r="AQ262" s="21">
        <v>0.36102299999999998</v>
      </c>
      <c r="AR262" s="21">
        <v>25.038599999999999</v>
      </c>
      <c r="AS262" s="21">
        <v>-1.27533E-2</v>
      </c>
      <c r="AT262" s="21">
        <v>252</v>
      </c>
      <c r="AU262" s="21">
        <v>0.36029099999999997</v>
      </c>
      <c r="AV262">
        <f t="shared" si="44"/>
        <v>15.744814814814816</v>
      </c>
      <c r="AW262">
        <f t="shared" si="45"/>
        <v>5.6842402788888888</v>
      </c>
      <c r="AX262" s="9"/>
      <c r="AY262" s="21">
        <v>1.1689799999999999</v>
      </c>
      <c r="AZ262" s="21">
        <v>28.5154</v>
      </c>
      <c r="BA262" s="21">
        <v>-1.0440100000000001E-2</v>
      </c>
      <c r="BB262" s="21">
        <v>252</v>
      </c>
      <c r="BC262" s="21">
        <v>1.16791</v>
      </c>
      <c r="BD262">
        <f t="shared" si="46"/>
        <v>12.889012345679014</v>
      </c>
      <c r="BE262">
        <f t="shared" si="47"/>
        <v>15.066997651851851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0.35598800000000003</v>
      </c>
      <c r="H263" s="21">
        <v>7.7742899999999997</v>
      </c>
      <c r="I263" s="21">
        <v>-1.2988299999999999E-2</v>
      </c>
      <c r="J263" s="21">
        <v>253</v>
      </c>
      <c r="K263" s="21">
        <v>0.355408</v>
      </c>
      <c r="L263">
        <f t="shared" si="36"/>
        <v>16.034938271604936</v>
      </c>
      <c r="M263">
        <f t="shared" si="37"/>
        <v>5.708245605432098</v>
      </c>
      <c r="N263" s="9"/>
      <c r="O263" s="21">
        <v>1.17401</v>
      </c>
      <c r="P263" s="21">
        <v>11.251099999999999</v>
      </c>
      <c r="Q263" s="21">
        <v>-1.0809300000000001E-2</v>
      </c>
      <c r="R263" s="21">
        <v>253</v>
      </c>
      <c r="S263" s="21">
        <v>1.1734</v>
      </c>
      <c r="T263">
        <f t="shared" si="38"/>
        <v>13.344814814814814</v>
      </c>
      <c r="U263">
        <f t="shared" si="39"/>
        <v>15.66694604074074</v>
      </c>
      <c r="X263" s="9"/>
      <c r="Y263" s="21">
        <v>0.35598800000000003</v>
      </c>
      <c r="Z263" s="21">
        <v>16.409500000000001</v>
      </c>
      <c r="AA263" s="21">
        <v>-1.2793000000000001E-2</v>
      </c>
      <c r="AB263" s="21">
        <v>253</v>
      </c>
      <c r="AC263" s="21">
        <v>0.35555999999999999</v>
      </c>
      <c r="AD263">
        <f t="shared" si="40"/>
        <v>15.793827160493827</v>
      </c>
      <c r="AE263">
        <f t="shared" si="41"/>
        <v>5.6224129432098771</v>
      </c>
      <c r="AF263" s="9"/>
      <c r="AG263" s="21">
        <v>1.17401</v>
      </c>
      <c r="AH263" s="21">
        <v>19.886299999999999</v>
      </c>
      <c r="AI263" s="21">
        <v>-1.0534699999999999E-2</v>
      </c>
      <c r="AJ263" s="21">
        <v>253</v>
      </c>
      <c r="AK263" s="21">
        <v>1.1731</v>
      </c>
      <c r="AL263">
        <f t="shared" si="42"/>
        <v>13.0058024691358</v>
      </c>
      <c r="AM263">
        <f t="shared" si="43"/>
        <v>15.26894215679012</v>
      </c>
      <c r="AP263" s="9"/>
      <c r="AQ263" s="21">
        <v>0.35598800000000003</v>
      </c>
      <c r="AR263" s="21">
        <v>25.0487</v>
      </c>
      <c r="AS263" s="21">
        <v>-1.27533E-2</v>
      </c>
      <c r="AT263" s="21">
        <v>253</v>
      </c>
      <c r="AU263" s="21">
        <v>0.35546899999999998</v>
      </c>
      <c r="AV263">
        <f t="shared" si="44"/>
        <v>15.744814814814816</v>
      </c>
      <c r="AW263">
        <f t="shared" si="45"/>
        <v>5.6049651362962969</v>
      </c>
      <c r="AX263" s="9"/>
      <c r="AY263" s="21">
        <v>1.17401</v>
      </c>
      <c r="AZ263" s="21">
        <v>28.525500000000001</v>
      </c>
      <c r="BA263" s="21">
        <v>-1.03882E-2</v>
      </c>
      <c r="BB263" s="21">
        <v>253</v>
      </c>
      <c r="BC263" s="21">
        <v>1.1731</v>
      </c>
      <c r="BD263">
        <f t="shared" si="46"/>
        <v>12.824938271604937</v>
      </c>
      <c r="BE263">
        <f t="shared" si="47"/>
        <v>15.056605780246912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0.35095199999999999</v>
      </c>
      <c r="H264" s="21">
        <v>7.7843600000000004</v>
      </c>
      <c r="I264" s="21">
        <v>-1.29944E-2</v>
      </c>
      <c r="J264" s="21">
        <v>254</v>
      </c>
      <c r="K264" s="21">
        <v>0.35040300000000002</v>
      </c>
      <c r="L264">
        <f t="shared" si="36"/>
        <v>16.042469135802467</v>
      </c>
      <c r="M264">
        <f t="shared" si="37"/>
        <v>5.6301366281481471</v>
      </c>
      <c r="N264" s="9"/>
      <c r="O264" s="21">
        <v>1.1790499999999999</v>
      </c>
      <c r="P264" s="21">
        <v>11.261100000000001</v>
      </c>
      <c r="Q264" s="21">
        <v>-1.07758E-2</v>
      </c>
      <c r="R264" s="21">
        <v>254</v>
      </c>
      <c r="S264" s="21">
        <v>1.17859</v>
      </c>
      <c r="T264">
        <f t="shared" si="38"/>
        <v>13.303456790123457</v>
      </c>
      <c r="U264">
        <f t="shared" si="39"/>
        <v>15.685440728395061</v>
      </c>
      <c r="X264" s="9"/>
      <c r="Y264" s="21">
        <v>0.35095199999999999</v>
      </c>
      <c r="Z264" s="21">
        <v>16.419599999999999</v>
      </c>
      <c r="AA264" s="21">
        <v>-1.2811299999999999E-2</v>
      </c>
      <c r="AB264" s="21">
        <v>254</v>
      </c>
      <c r="AC264" s="21">
        <v>0.35040300000000002</v>
      </c>
      <c r="AD264">
        <f t="shared" si="40"/>
        <v>15.816419753086418</v>
      </c>
      <c r="AE264">
        <f t="shared" si="41"/>
        <v>5.5508041451851842</v>
      </c>
      <c r="AF264" s="9"/>
      <c r="AG264" s="21">
        <v>1.1790499999999999</v>
      </c>
      <c r="AH264" s="21">
        <v>19.8963</v>
      </c>
      <c r="AI264" s="21">
        <v>-1.0501099999999999E-2</v>
      </c>
      <c r="AJ264" s="21">
        <v>254</v>
      </c>
      <c r="AK264" s="21">
        <v>1.17828</v>
      </c>
      <c r="AL264">
        <f t="shared" si="42"/>
        <v>12.96432098765432</v>
      </c>
      <c r="AM264">
        <f t="shared" si="43"/>
        <v>15.285582660493825</v>
      </c>
      <c r="AP264" s="9"/>
      <c r="AQ264" s="21">
        <v>0.35095199999999999</v>
      </c>
      <c r="AR264" s="21">
        <v>25.058800000000002</v>
      </c>
      <c r="AS264" s="21">
        <v>-1.27625E-2</v>
      </c>
      <c r="AT264" s="21">
        <v>254</v>
      </c>
      <c r="AU264" s="21">
        <v>0.35055500000000001</v>
      </c>
      <c r="AV264">
        <f t="shared" si="44"/>
        <v>15.756172839506172</v>
      </c>
      <c r="AW264">
        <f t="shared" si="45"/>
        <v>5.5296603703703697</v>
      </c>
      <c r="AX264" s="9"/>
      <c r="AY264" s="21">
        <v>1.1790499999999999</v>
      </c>
      <c r="AZ264" s="21">
        <v>28.535599999999999</v>
      </c>
      <c r="BA264" s="21">
        <v>-1.03363E-2</v>
      </c>
      <c r="BB264" s="21">
        <v>254</v>
      </c>
      <c r="BC264" s="21">
        <v>1.17828</v>
      </c>
      <c r="BD264">
        <f t="shared" si="46"/>
        <v>12.760864197530864</v>
      </c>
      <c r="BE264">
        <f t="shared" si="47"/>
        <v>15.045696932098764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0.34591699999999997</v>
      </c>
      <c r="H265" s="21">
        <v>7.7944300000000002</v>
      </c>
      <c r="I265" s="21">
        <v>-1.30005E-2</v>
      </c>
      <c r="J265" s="21">
        <v>255</v>
      </c>
      <c r="K265" s="21">
        <v>0.34527600000000003</v>
      </c>
      <c r="L265">
        <f t="shared" si="36"/>
        <v>16.049999999999997</v>
      </c>
      <c r="M265">
        <f t="shared" si="37"/>
        <v>5.5519678499999987</v>
      </c>
      <c r="N265" s="9"/>
      <c r="O265" s="21">
        <v>1.18408</v>
      </c>
      <c r="P265" s="21">
        <v>11.2712</v>
      </c>
      <c r="Q265" s="21">
        <v>-1.07452E-2</v>
      </c>
      <c r="R265" s="21">
        <v>255</v>
      </c>
      <c r="S265" s="21">
        <v>1.18408</v>
      </c>
      <c r="T265">
        <f t="shared" si="38"/>
        <v>13.265679012345677</v>
      </c>
      <c r="U265">
        <f t="shared" si="39"/>
        <v>15.707625204938269</v>
      </c>
      <c r="X265" s="9"/>
      <c r="Y265" s="21">
        <v>0.34591699999999997</v>
      </c>
      <c r="Z265" s="21">
        <v>16.429600000000001</v>
      </c>
      <c r="AA265" s="21">
        <v>-1.2814300000000001E-2</v>
      </c>
      <c r="AB265" s="21">
        <v>255</v>
      </c>
      <c r="AC265" s="21">
        <v>0.345306</v>
      </c>
      <c r="AD265">
        <f t="shared" si="40"/>
        <v>15.820123456790125</v>
      </c>
      <c r="AE265">
        <f t="shared" si="41"/>
        <v>5.4724496458024694</v>
      </c>
      <c r="AF265" s="9"/>
      <c r="AG265" s="21">
        <v>1.18408</v>
      </c>
      <c r="AH265" s="21">
        <v>19.906400000000001</v>
      </c>
      <c r="AI265" s="21">
        <v>-1.0461399999999999E-2</v>
      </c>
      <c r="AJ265" s="21">
        <v>255</v>
      </c>
      <c r="AK265" s="21">
        <v>1.18286</v>
      </c>
      <c r="AL265">
        <f t="shared" si="42"/>
        <v>12.915308641975306</v>
      </c>
      <c r="AM265">
        <f t="shared" si="43"/>
        <v>15.29275865679012</v>
      </c>
      <c r="AP265" s="9"/>
      <c r="AQ265" s="21">
        <v>0.34591699999999997</v>
      </c>
      <c r="AR265" s="21">
        <v>25.068899999999999</v>
      </c>
      <c r="AS265" s="21">
        <v>-1.27808E-2</v>
      </c>
      <c r="AT265" s="21">
        <v>255</v>
      </c>
      <c r="AU265" s="21">
        <v>0.34533700000000001</v>
      </c>
      <c r="AV265">
        <f t="shared" si="44"/>
        <v>15.778765432098764</v>
      </c>
      <c r="AW265">
        <f t="shared" si="45"/>
        <v>5.4581432019753073</v>
      </c>
      <c r="AX265" s="9"/>
      <c r="AY265" s="21">
        <v>1.18408</v>
      </c>
      <c r="AZ265" s="21">
        <v>28.5456</v>
      </c>
      <c r="BA265" s="21">
        <v>-1.02814E-2</v>
      </c>
      <c r="BB265" s="21">
        <v>255</v>
      </c>
      <c r="BC265" s="21">
        <v>1.18286</v>
      </c>
      <c r="BD265">
        <f t="shared" si="46"/>
        <v>12.693086419753087</v>
      </c>
      <c r="BE265">
        <f t="shared" si="47"/>
        <v>15.029629767901236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0.34088099999999999</v>
      </c>
      <c r="H266" s="21">
        <v>7.8045</v>
      </c>
      <c r="I266" s="21">
        <v>-1.3003499999999999E-2</v>
      </c>
      <c r="J266" s="21">
        <v>256</v>
      </c>
      <c r="K266" s="21">
        <v>0.34027099999999999</v>
      </c>
      <c r="L266">
        <f t="shared" si="36"/>
        <v>16.0537037037037</v>
      </c>
      <c r="M266">
        <f t="shared" si="37"/>
        <v>5.4724025722222205</v>
      </c>
      <c r="N266" s="9"/>
      <c r="O266" s="21">
        <v>1.18912</v>
      </c>
      <c r="P266" s="21">
        <v>11.2813</v>
      </c>
      <c r="Q266" s="21">
        <v>-1.0711699999999999E-2</v>
      </c>
      <c r="R266" s="21">
        <v>256</v>
      </c>
      <c r="S266" s="21">
        <v>1.1880500000000001</v>
      </c>
      <c r="T266">
        <f t="shared" si="38"/>
        <v>13.22432098765432</v>
      </c>
      <c r="U266">
        <f t="shared" si="39"/>
        <v>15.725304572839503</v>
      </c>
      <c r="X266" s="9"/>
      <c r="Y266" s="21">
        <v>0.34088099999999999</v>
      </c>
      <c r="Z266" s="21">
        <v>16.439699999999998</v>
      </c>
      <c r="AA266" s="21">
        <v>-1.2814300000000001E-2</v>
      </c>
      <c r="AB266" s="21">
        <v>256</v>
      </c>
      <c r="AC266" s="21">
        <v>0.34036300000000003</v>
      </c>
      <c r="AD266">
        <f t="shared" si="40"/>
        <v>15.820123456790125</v>
      </c>
      <c r="AE266">
        <f t="shared" si="41"/>
        <v>5.392779504074074</v>
      </c>
      <c r="AF266" s="9"/>
      <c r="AG266" s="21">
        <v>1.18912</v>
      </c>
      <c r="AH266" s="21">
        <v>19.916499999999999</v>
      </c>
      <c r="AI266" s="21">
        <v>-1.04095E-2</v>
      </c>
      <c r="AJ266" s="21">
        <v>256</v>
      </c>
      <c r="AK266" s="21">
        <v>1.18835</v>
      </c>
      <c r="AL266">
        <f t="shared" si="42"/>
        <v>12.851234567901233</v>
      </c>
      <c r="AM266">
        <f t="shared" si="43"/>
        <v>15.281660049382713</v>
      </c>
      <c r="AP266" s="9"/>
      <c r="AQ266" s="21">
        <v>0.34088099999999999</v>
      </c>
      <c r="AR266" s="21">
        <v>25.078900000000001</v>
      </c>
      <c r="AS266" s="21">
        <v>-1.28021E-2</v>
      </c>
      <c r="AT266" s="21">
        <v>256</v>
      </c>
      <c r="AU266" s="21">
        <v>0.34030199999999999</v>
      </c>
      <c r="AV266">
        <f t="shared" si="44"/>
        <v>15.805061728395062</v>
      </c>
      <c r="AW266">
        <f t="shared" si="45"/>
        <v>5.3876452470370371</v>
      </c>
      <c r="AX266" s="9"/>
      <c r="AY266" s="21">
        <v>1.18912</v>
      </c>
      <c r="AZ266" s="21">
        <v>28.555700000000002</v>
      </c>
      <c r="BA266" s="21">
        <v>-1.02386E-2</v>
      </c>
      <c r="BB266" s="21">
        <v>256</v>
      </c>
      <c r="BC266" s="21">
        <v>1.18835</v>
      </c>
      <c r="BD266">
        <f t="shared" si="46"/>
        <v>12.640246913580247</v>
      </c>
      <c r="BE266">
        <f t="shared" si="47"/>
        <v>15.030770409876544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0.33584599999999998</v>
      </c>
      <c r="H267" s="21">
        <v>7.8145699999999998</v>
      </c>
      <c r="I267" s="21">
        <v>-1.30005E-2</v>
      </c>
      <c r="J267" s="21">
        <v>257</v>
      </c>
      <c r="K267" s="21">
        <v>0.33523599999999998</v>
      </c>
      <c r="L267">
        <f t="shared" si="36"/>
        <v>16.049999999999997</v>
      </c>
      <c r="M267">
        <f t="shared" si="37"/>
        <v>5.3903282999999984</v>
      </c>
      <c r="N267" s="9"/>
      <c r="O267" s="21">
        <v>1.19415</v>
      </c>
      <c r="P267" s="21">
        <v>11.2913</v>
      </c>
      <c r="Q267" s="21">
        <v>-1.0671999999999999E-2</v>
      </c>
      <c r="R267" s="21">
        <v>257</v>
      </c>
      <c r="S267" s="21">
        <v>1.19354</v>
      </c>
      <c r="T267">
        <f t="shared" si="38"/>
        <v>13.175308641975306</v>
      </c>
      <c r="U267">
        <f t="shared" si="39"/>
        <v>15.733294814814812</v>
      </c>
      <c r="X267" s="9"/>
      <c r="Y267" s="21">
        <v>0.33584599999999998</v>
      </c>
      <c r="Z267" s="21">
        <v>16.4498</v>
      </c>
      <c r="AA267" s="21">
        <v>-1.2826499999999999E-2</v>
      </c>
      <c r="AB267" s="21">
        <v>257</v>
      </c>
      <c r="AC267" s="21">
        <v>0.33520499999999998</v>
      </c>
      <c r="AD267">
        <f t="shared" si="40"/>
        <v>15.835185185185185</v>
      </c>
      <c r="AE267">
        <f t="shared" si="41"/>
        <v>5.3181836037037034</v>
      </c>
      <c r="AF267" s="9"/>
      <c r="AG267" s="21">
        <v>1.19415</v>
      </c>
      <c r="AH267" s="21">
        <v>19.926600000000001</v>
      </c>
      <c r="AI267" s="21">
        <v>-1.03546E-2</v>
      </c>
      <c r="AJ267" s="21">
        <v>257</v>
      </c>
      <c r="AK267" s="21">
        <v>1.19232</v>
      </c>
      <c r="AL267">
        <f t="shared" si="42"/>
        <v>12.783456790123456</v>
      </c>
      <c r="AM267">
        <f t="shared" si="43"/>
        <v>15.265364925925926</v>
      </c>
      <c r="AP267" s="9"/>
      <c r="AQ267" s="21">
        <v>0.33584599999999998</v>
      </c>
      <c r="AR267" s="21">
        <v>25.088999999999999</v>
      </c>
      <c r="AS267" s="21">
        <v>-1.28235E-2</v>
      </c>
      <c r="AT267" s="21">
        <v>257</v>
      </c>
      <c r="AU267" s="21">
        <v>0.33526600000000001</v>
      </c>
      <c r="AV267">
        <f t="shared" si="44"/>
        <v>15.831481481481481</v>
      </c>
      <c r="AW267">
        <f t="shared" si="45"/>
        <v>5.3169397296296292</v>
      </c>
      <c r="AX267" s="9"/>
      <c r="AY267" s="21">
        <v>1.19415</v>
      </c>
      <c r="AZ267" s="21">
        <v>28.565799999999999</v>
      </c>
      <c r="BA267" s="21">
        <v>-1.01929E-2</v>
      </c>
      <c r="BB267" s="21">
        <v>257</v>
      </c>
      <c r="BC267" s="21">
        <v>1.19354</v>
      </c>
      <c r="BD267">
        <f t="shared" si="46"/>
        <v>12.583827160493826</v>
      </c>
      <c r="BE267">
        <f t="shared" si="47"/>
        <v>15.026977203703703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0.33081100000000002</v>
      </c>
      <c r="H268" s="21">
        <v>7.8246399999999996</v>
      </c>
      <c r="I268" s="21">
        <v>-1.30127E-2</v>
      </c>
      <c r="J268" s="21">
        <v>258</v>
      </c>
      <c r="K268" s="21">
        <v>0.33029199999999997</v>
      </c>
      <c r="L268">
        <f t="shared" ref="L268:L331" si="48">-I268/$F$2*1000</f>
        <v>16.065061728395062</v>
      </c>
      <c r="M268">
        <f t="shared" ref="M268:M331" si="49">L268*G268</f>
        <v>5.314499135432099</v>
      </c>
      <c r="N268" s="9"/>
      <c r="O268" s="21">
        <v>1.19919</v>
      </c>
      <c r="P268" s="21">
        <v>11.301399999999999</v>
      </c>
      <c r="Q268" s="21">
        <v>-1.06354E-2</v>
      </c>
      <c r="R268" s="21">
        <v>258</v>
      </c>
      <c r="S268" s="21">
        <v>1.1987300000000001</v>
      </c>
      <c r="T268">
        <f t="shared" ref="T268:T331" si="50">-Q268/$F$2*1000</f>
        <v>13.130123456790121</v>
      </c>
      <c r="U268">
        <f t="shared" ref="U268:U331" si="51">T268*O268</f>
        <v>15.745512748148146</v>
      </c>
      <c r="X268" s="9"/>
      <c r="Y268" s="21">
        <v>0.33081100000000002</v>
      </c>
      <c r="Z268" s="21">
        <v>16.459800000000001</v>
      </c>
      <c r="AA268" s="21">
        <v>-1.28235E-2</v>
      </c>
      <c r="AB268" s="21">
        <v>258</v>
      </c>
      <c r="AC268" s="21">
        <v>0.33017000000000002</v>
      </c>
      <c r="AD268">
        <f t="shared" ref="AD268:AD331" si="52">-AA268/$F$2*1000</f>
        <v>15.831481481481481</v>
      </c>
      <c r="AE268">
        <f t="shared" ref="AE268:AE331" si="53">AD268*Y268</f>
        <v>5.2372282203703708</v>
      </c>
      <c r="AF268" s="9"/>
      <c r="AG268" s="21">
        <v>1.19919</v>
      </c>
      <c r="AH268" s="21">
        <v>19.936599999999999</v>
      </c>
      <c r="AI268" s="21">
        <v>-1.02936E-2</v>
      </c>
      <c r="AJ268" s="21">
        <v>258</v>
      </c>
      <c r="AK268" s="21">
        <v>1.1981200000000001</v>
      </c>
      <c r="AL268">
        <f t="shared" ref="AL268:AL331" si="54">-AI268/$F$2*1000</f>
        <v>12.708148148148148</v>
      </c>
      <c r="AM268">
        <f t="shared" ref="AM268:AM331" si="55">AL268*AG268</f>
        <v>15.239484177777777</v>
      </c>
      <c r="AP268" s="9"/>
      <c r="AQ268" s="21">
        <v>0.33081100000000002</v>
      </c>
      <c r="AR268" s="21">
        <v>25.0991</v>
      </c>
      <c r="AS268" s="21">
        <v>-1.28326E-2</v>
      </c>
      <c r="AT268" s="21">
        <v>258</v>
      </c>
      <c r="AU268" s="21">
        <v>0.33026100000000003</v>
      </c>
      <c r="AV268">
        <f t="shared" ref="AV268:AV331" si="56">-AS268/$F$2*1000</f>
        <v>15.842716049382712</v>
      </c>
      <c r="AW268">
        <f t="shared" ref="AW268:AW331" si="57">AV268*AQ268</f>
        <v>5.2409447390123445</v>
      </c>
      <c r="AX268" s="9"/>
      <c r="AY268" s="21">
        <v>1.19919</v>
      </c>
      <c r="AZ268" s="21">
        <v>28.575800000000001</v>
      </c>
      <c r="BA268" s="21">
        <v>-1.01593E-2</v>
      </c>
      <c r="BB268" s="21">
        <v>258</v>
      </c>
      <c r="BC268" s="21">
        <v>1.1987300000000001</v>
      </c>
      <c r="BD268">
        <f t="shared" ref="BD268:BD331" si="58">-BA268/$F$2*1000</f>
        <v>12.542345679012344</v>
      </c>
      <c r="BE268">
        <f t="shared" ref="BE268:BE331" si="59">BD268*AY268</f>
        <v>15.040655514814812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0.32577499999999998</v>
      </c>
      <c r="H269" s="21">
        <v>7.8347100000000003</v>
      </c>
      <c r="I269" s="21">
        <v>-1.3030999999999999E-2</v>
      </c>
      <c r="J269" s="21">
        <v>259</v>
      </c>
      <c r="K269" s="21">
        <v>0.32522600000000002</v>
      </c>
      <c r="L269">
        <f t="shared" si="48"/>
        <v>16.087654320987653</v>
      </c>
      <c r="M269">
        <f t="shared" si="49"/>
        <v>5.2409555864197523</v>
      </c>
      <c r="N269" s="9"/>
      <c r="O269" s="21">
        <v>1.2042200000000001</v>
      </c>
      <c r="P269" s="21">
        <v>11.311500000000001</v>
      </c>
      <c r="Q269" s="21">
        <v>-1.05927E-2</v>
      </c>
      <c r="R269" s="21">
        <v>259</v>
      </c>
      <c r="S269" s="21">
        <v>1.2033100000000001</v>
      </c>
      <c r="T269">
        <f t="shared" si="50"/>
        <v>13.077407407407408</v>
      </c>
      <c r="U269">
        <f t="shared" si="51"/>
        <v>15.748075548148151</v>
      </c>
      <c r="X269" s="9"/>
      <c r="Y269" s="21">
        <v>0.32577499999999998</v>
      </c>
      <c r="Z269" s="21">
        <v>16.469899999999999</v>
      </c>
      <c r="AA269" s="21">
        <v>-1.28174E-2</v>
      </c>
      <c r="AB269" s="21">
        <v>259</v>
      </c>
      <c r="AC269" s="21">
        <v>0.32513399999999998</v>
      </c>
      <c r="AD269">
        <f t="shared" si="52"/>
        <v>15.82395061728395</v>
      </c>
      <c r="AE269">
        <f t="shared" si="53"/>
        <v>5.1550475123456785</v>
      </c>
      <c r="AF269" s="9"/>
      <c r="AG269" s="21">
        <v>1.2042200000000001</v>
      </c>
      <c r="AH269" s="21">
        <v>19.9467</v>
      </c>
      <c r="AI269" s="21">
        <v>-1.0241699999999999E-2</v>
      </c>
      <c r="AJ269" s="21">
        <v>259</v>
      </c>
      <c r="AK269" s="21">
        <v>1.2036100000000001</v>
      </c>
      <c r="AL269">
        <f t="shared" si="54"/>
        <v>12.644074074074073</v>
      </c>
      <c r="AM269">
        <f t="shared" si="55"/>
        <v>15.226246881481481</v>
      </c>
      <c r="AP269" s="9"/>
      <c r="AQ269" s="21">
        <v>0.32577499999999998</v>
      </c>
      <c r="AR269" s="21">
        <v>25.109100000000002</v>
      </c>
      <c r="AS269" s="21">
        <v>-1.28357E-2</v>
      </c>
      <c r="AT269" s="21">
        <v>259</v>
      </c>
      <c r="AU269" s="21">
        <v>0.32525599999999999</v>
      </c>
      <c r="AV269">
        <f t="shared" si="56"/>
        <v>15.846543209876542</v>
      </c>
      <c r="AW269">
        <f t="shared" si="57"/>
        <v>5.1624076141975301</v>
      </c>
      <c r="AX269" s="9"/>
      <c r="AY269" s="21">
        <v>1.2042200000000001</v>
      </c>
      <c r="AZ269" s="21">
        <v>28.585899999999999</v>
      </c>
      <c r="BA269" s="21">
        <v>-1.0113499999999999E-2</v>
      </c>
      <c r="BB269" s="21">
        <v>259</v>
      </c>
      <c r="BC269" s="21">
        <v>1.2033100000000001</v>
      </c>
      <c r="BD269">
        <f t="shared" si="58"/>
        <v>12.4858024691358</v>
      </c>
      <c r="BE269">
        <f t="shared" si="59"/>
        <v>15.035653049382715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0.32074000000000003</v>
      </c>
      <c r="H270" s="21">
        <v>7.8447800000000001</v>
      </c>
      <c r="I270" s="21">
        <v>-1.30524E-2</v>
      </c>
      <c r="J270" s="21">
        <v>260</v>
      </c>
      <c r="K270" s="21">
        <v>0.32022099999999998</v>
      </c>
      <c r="L270">
        <f t="shared" si="48"/>
        <v>16.114074074074072</v>
      </c>
      <c r="M270">
        <f t="shared" si="49"/>
        <v>5.1684281185185181</v>
      </c>
      <c r="N270" s="9"/>
      <c r="O270" s="21">
        <v>1.20926</v>
      </c>
      <c r="P270" s="21">
        <v>11.3216</v>
      </c>
      <c r="Q270" s="21">
        <v>-1.0549899999999999E-2</v>
      </c>
      <c r="R270" s="21">
        <v>260</v>
      </c>
      <c r="S270" s="21">
        <v>1.2081900000000001</v>
      </c>
      <c r="T270">
        <f t="shared" si="50"/>
        <v>13.024567901234567</v>
      </c>
      <c r="U270">
        <f t="shared" si="51"/>
        <v>15.750088980246913</v>
      </c>
      <c r="X270" s="9"/>
      <c r="Y270" s="21">
        <v>0.32074000000000003</v>
      </c>
      <c r="Z270" s="21">
        <v>16.48</v>
      </c>
      <c r="AA270" s="21">
        <v>-1.2805199999999999E-2</v>
      </c>
      <c r="AB270" s="21">
        <v>260</v>
      </c>
      <c r="AC270" s="21">
        <v>0.32018999999999997</v>
      </c>
      <c r="AD270">
        <f t="shared" si="52"/>
        <v>15.808888888888886</v>
      </c>
      <c r="AE270">
        <f t="shared" si="53"/>
        <v>5.0705430222222212</v>
      </c>
      <c r="AF270" s="9"/>
      <c r="AG270" s="21">
        <v>1.20926</v>
      </c>
      <c r="AH270" s="21">
        <v>19.956800000000001</v>
      </c>
      <c r="AI270" s="21">
        <v>-1.0189800000000001E-2</v>
      </c>
      <c r="AJ270" s="21">
        <v>260</v>
      </c>
      <c r="AK270" s="21">
        <v>1.2081900000000001</v>
      </c>
      <c r="AL270">
        <f t="shared" si="54"/>
        <v>12.579999999999998</v>
      </c>
      <c r="AM270">
        <f t="shared" si="55"/>
        <v>15.212490799999998</v>
      </c>
      <c r="AP270" s="9"/>
      <c r="AQ270" s="21">
        <v>0.32074000000000003</v>
      </c>
      <c r="AR270" s="21">
        <v>25.119199999999999</v>
      </c>
      <c r="AS270" s="21">
        <v>-1.28448E-2</v>
      </c>
      <c r="AT270" s="21">
        <v>260</v>
      </c>
      <c r="AU270" s="21">
        <v>0.32022099999999998</v>
      </c>
      <c r="AV270">
        <f t="shared" si="56"/>
        <v>15.857777777777777</v>
      </c>
      <c r="AW270">
        <f t="shared" si="57"/>
        <v>5.0862236444444449</v>
      </c>
      <c r="AX270" s="9"/>
      <c r="AY270" s="21">
        <v>1.20926</v>
      </c>
      <c r="AZ270" s="21">
        <v>28.596</v>
      </c>
      <c r="BA270" s="21">
        <v>-1.00708E-2</v>
      </c>
      <c r="BB270" s="21">
        <v>260</v>
      </c>
      <c r="BC270" s="21">
        <v>1.2088000000000001</v>
      </c>
      <c r="BD270">
        <f t="shared" si="58"/>
        <v>12.433086419753085</v>
      </c>
      <c r="BE270">
        <f t="shared" si="59"/>
        <v>15.034834083950615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0.31570399999999998</v>
      </c>
      <c r="H271" s="21">
        <v>7.8548499999999999</v>
      </c>
      <c r="I271" s="21">
        <v>-1.3064600000000001E-2</v>
      </c>
      <c r="J271" s="21">
        <v>261</v>
      </c>
      <c r="K271" s="21">
        <v>0.31530799999999998</v>
      </c>
      <c r="L271">
        <f t="shared" si="48"/>
        <v>16.129135802469136</v>
      </c>
      <c r="M271">
        <f t="shared" si="49"/>
        <v>5.0920326893827159</v>
      </c>
      <c r="N271" s="9"/>
      <c r="O271" s="21">
        <v>1.2142900000000001</v>
      </c>
      <c r="P271" s="21">
        <v>11.3316</v>
      </c>
      <c r="Q271" s="21">
        <v>-1.0501099999999999E-2</v>
      </c>
      <c r="R271" s="21">
        <v>261</v>
      </c>
      <c r="S271" s="21">
        <v>1.2133799999999999</v>
      </c>
      <c r="T271">
        <f t="shared" si="50"/>
        <v>12.96432098765432</v>
      </c>
      <c r="U271">
        <f t="shared" si="51"/>
        <v>15.742445332098765</v>
      </c>
      <c r="X271" s="9"/>
      <c r="Y271" s="21">
        <v>0.31570399999999998</v>
      </c>
      <c r="Z271" s="21">
        <v>16.490100000000002</v>
      </c>
      <c r="AA271" s="21">
        <v>-1.28082E-2</v>
      </c>
      <c r="AB271" s="21">
        <v>261</v>
      </c>
      <c r="AC271" s="21">
        <v>0.31503300000000001</v>
      </c>
      <c r="AD271">
        <f t="shared" si="52"/>
        <v>15.812592592592594</v>
      </c>
      <c r="AE271">
        <f t="shared" si="53"/>
        <v>4.9920987318518524</v>
      </c>
      <c r="AF271" s="9"/>
      <c r="AG271" s="21">
        <v>1.2142900000000001</v>
      </c>
      <c r="AH271" s="21">
        <v>19.966799999999999</v>
      </c>
      <c r="AI271" s="21">
        <v>-1.0144E-2</v>
      </c>
      <c r="AJ271" s="21">
        <v>261</v>
      </c>
      <c r="AK271" s="21">
        <v>1.2133799999999999</v>
      </c>
      <c r="AL271">
        <f t="shared" si="54"/>
        <v>12.523456790123456</v>
      </c>
      <c r="AM271">
        <f t="shared" si="55"/>
        <v>15.207108345679012</v>
      </c>
      <c r="AP271" s="9"/>
      <c r="AQ271" s="21">
        <v>0.31570399999999998</v>
      </c>
      <c r="AR271" s="21">
        <v>25.129300000000001</v>
      </c>
      <c r="AS271" s="21">
        <v>-1.28418E-2</v>
      </c>
      <c r="AT271" s="21">
        <v>261</v>
      </c>
      <c r="AU271" s="21">
        <v>0.31512499999999999</v>
      </c>
      <c r="AV271">
        <f t="shared" si="56"/>
        <v>15.854074074074072</v>
      </c>
      <c r="AW271">
        <f t="shared" si="57"/>
        <v>5.005194601481481</v>
      </c>
      <c r="AX271" s="9"/>
      <c r="AY271" s="21">
        <v>1.2142900000000001</v>
      </c>
      <c r="AZ271" s="21">
        <v>28.606100000000001</v>
      </c>
      <c r="BA271" s="21">
        <v>-1.0018900000000001E-2</v>
      </c>
      <c r="BB271" s="21">
        <v>261</v>
      </c>
      <c r="BC271" s="21">
        <v>1.2133799999999999</v>
      </c>
      <c r="BD271">
        <f t="shared" si="58"/>
        <v>12.369012345679012</v>
      </c>
      <c r="BE271">
        <f t="shared" si="59"/>
        <v>15.019568001234569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0.31066899999999997</v>
      </c>
      <c r="H272" s="21">
        <v>7.8649300000000002</v>
      </c>
      <c r="I272" s="21">
        <v>-1.3070699999999999E-2</v>
      </c>
      <c r="J272" s="21">
        <v>262</v>
      </c>
      <c r="K272" s="21">
        <v>0.31012000000000001</v>
      </c>
      <c r="L272">
        <f t="shared" si="48"/>
        <v>16.136666666666663</v>
      </c>
      <c r="M272">
        <f t="shared" si="49"/>
        <v>5.0131620966666652</v>
      </c>
      <c r="N272" s="9"/>
      <c r="O272" s="21">
        <v>1.21933</v>
      </c>
      <c r="P272" s="21">
        <v>11.341699999999999</v>
      </c>
      <c r="Q272" s="21">
        <v>-1.04584E-2</v>
      </c>
      <c r="R272" s="21">
        <v>262</v>
      </c>
      <c r="S272" s="21">
        <v>1.2182599999999999</v>
      </c>
      <c r="T272">
        <f t="shared" si="50"/>
        <v>12.911604938271603</v>
      </c>
      <c r="U272">
        <f t="shared" si="51"/>
        <v>15.743507249382715</v>
      </c>
      <c r="X272" s="9"/>
      <c r="Y272" s="21">
        <v>0.31066899999999997</v>
      </c>
      <c r="Z272" s="21">
        <v>16.5001</v>
      </c>
      <c r="AA272" s="21">
        <v>-1.2805199999999999E-2</v>
      </c>
      <c r="AB272" s="21">
        <v>262</v>
      </c>
      <c r="AC272" s="21">
        <v>0.309998</v>
      </c>
      <c r="AD272">
        <f t="shared" si="52"/>
        <v>15.808888888888886</v>
      </c>
      <c r="AE272">
        <f t="shared" si="53"/>
        <v>4.9113317022222205</v>
      </c>
      <c r="AF272" s="9"/>
      <c r="AG272" s="21">
        <v>1.21933</v>
      </c>
      <c r="AH272" s="21">
        <v>19.976900000000001</v>
      </c>
      <c r="AI272" s="21">
        <v>-1.0101300000000001E-2</v>
      </c>
      <c r="AJ272" s="21">
        <v>262</v>
      </c>
      <c r="AK272" s="21">
        <v>1.2182599999999999</v>
      </c>
      <c r="AL272">
        <f t="shared" si="54"/>
        <v>12.470740740740741</v>
      </c>
      <c r="AM272">
        <f t="shared" si="55"/>
        <v>15.205948307407407</v>
      </c>
      <c r="AP272" s="9"/>
      <c r="AQ272" s="21">
        <v>0.31066899999999997</v>
      </c>
      <c r="AR272" s="21">
        <v>25.139299999999999</v>
      </c>
      <c r="AS272" s="21">
        <v>-1.28296E-2</v>
      </c>
      <c r="AT272" s="21">
        <v>262</v>
      </c>
      <c r="AU272" s="21">
        <v>0.31018099999999998</v>
      </c>
      <c r="AV272">
        <f t="shared" si="56"/>
        <v>15.839012345679013</v>
      </c>
      <c r="AW272">
        <f t="shared" si="57"/>
        <v>4.9206901264197525</v>
      </c>
      <c r="AX272" s="9"/>
      <c r="AY272" s="21">
        <v>1.21933</v>
      </c>
      <c r="AZ272" s="21">
        <v>28.616099999999999</v>
      </c>
      <c r="BA272" s="21">
        <v>-9.9670399999999999E-3</v>
      </c>
      <c r="BB272" s="21">
        <v>262</v>
      </c>
      <c r="BC272" s="21">
        <v>1.2182599999999999</v>
      </c>
      <c r="BD272">
        <f t="shared" si="58"/>
        <v>12.304987654320986</v>
      </c>
      <c r="BE272">
        <f t="shared" si="59"/>
        <v>15.003840596543208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0.30563400000000002</v>
      </c>
      <c r="H273" s="21">
        <v>7.875</v>
      </c>
      <c r="I273" s="21">
        <v>-1.3073700000000001E-2</v>
      </c>
      <c r="J273" s="21">
        <v>263</v>
      </c>
      <c r="K273" s="21">
        <v>0.305145</v>
      </c>
      <c r="L273">
        <f t="shared" si="48"/>
        <v>16.14037037037037</v>
      </c>
      <c r="M273">
        <f t="shared" si="49"/>
        <v>4.9330459577777779</v>
      </c>
      <c r="N273" s="9"/>
      <c r="O273" s="21">
        <v>1.22437</v>
      </c>
      <c r="P273" s="21">
        <v>11.351800000000001</v>
      </c>
      <c r="Q273" s="21">
        <v>-1.0412599999999999E-2</v>
      </c>
      <c r="R273" s="21">
        <v>263</v>
      </c>
      <c r="S273" s="21">
        <v>1.2237499999999999</v>
      </c>
      <c r="T273">
        <f t="shared" si="50"/>
        <v>12.855061728395061</v>
      </c>
      <c r="U273">
        <f t="shared" si="51"/>
        <v>15.73935192839506</v>
      </c>
      <c r="X273" s="9"/>
      <c r="Y273" s="21">
        <v>0.30563400000000002</v>
      </c>
      <c r="Z273" s="21">
        <v>16.510200000000001</v>
      </c>
      <c r="AA273" s="21">
        <v>-1.2811299999999999E-2</v>
      </c>
      <c r="AB273" s="21">
        <v>263</v>
      </c>
      <c r="AC273" s="21">
        <v>0.30520599999999998</v>
      </c>
      <c r="AD273">
        <f t="shared" si="52"/>
        <v>15.816419753086418</v>
      </c>
      <c r="AE273">
        <f t="shared" si="53"/>
        <v>4.8340356348148141</v>
      </c>
      <c r="AF273" s="9"/>
      <c r="AG273" s="21">
        <v>1.22437</v>
      </c>
      <c r="AH273" s="21">
        <v>19.986999999999998</v>
      </c>
      <c r="AI273" s="21">
        <v>-1.00494E-2</v>
      </c>
      <c r="AJ273" s="21">
        <v>263</v>
      </c>
      <c r="AK273" s="21">
        <v>1.2237499999999999</v>
      </c>
      <c r="AL273">
        <f t="shared" si="54"/>
        <v>12.406666666666666</v>
      </c>
      <c r="AM273">
        <f t="shared" si="55"/>
        <v>15.190350466666665</v>
      </c>
      <c r="AP273" s="9"/>
      <c r="AQ273" s="21">
        <v>0.30563400000000002</v>
      </c>
      <c r="AR273" s="21">
        <v>25.1494</v>
      </c>
      <c r="AS273" s="21">
        <v>-1.28174E-2</v>
      </c>
      <c r="AT273" s="21">
        <v>263</v>
      </c>
      <c r="AU273" s="21">
        <v>0.30508400000000002</v>
      </c>
      <c r="AV273">
        <f t="shared" si="56"/>
        <v>15.82395061728395</v>
      </c>
      <c r="AW273">
        <f t="shared" si="57"/>
        <v>4.8363373229629634</v>
      </c>
      <c r="AX273" s="9"/>
      <c r="AY273" s="21">
        <v>1.22437</v>
      </c>
      <c r="AZ273" s="21">
        <v>28.626200000000001</v>
      </c>
      <c r="BA273" s="21">
        <v>-9.9182100000000002E-3</v>
      </c>
      <c r="BB273" s="21">
        <v>263</v>
      </c>
      <c r="BC273" s="21">
        <v>1.2234499999999999</v>
      </c>
      <c r="BD273">
        <f t="shared" si="58"/>
        <v>12.244703703703705</v>
      </c>
      <c r="BE273">
        <f t="shared" si="59"/>
        <v>14.992047873703704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0.30059799999999998</v>
      </c>
      <c r="H274" s="21">
        <v>7.8850699999999998</v>
      </c>
      <c r="I274" s="21">
        <v>-1.30768E-2</v>
      </c>
      <c r="J274" s="21">
        <v>264</v>
      </c>
      <c r="K274" s="21">
        <v>0.29995699999999997</v>
      </c>
      <c r="L274">
        <f t="shared" si="48"/>
        <v>16.144197530864194</v>
      </c>
      <c r="M274">
        <f t="shared" si="49"/>
        <v>4.8529134893827148</v>
      </c>
      <c r="N274" s="9"/>
      <c r="O274" s="21">
        <v>1.2294</v>
      </c>
      <c r="P274" s="21">
        <v>11.361800000000001</v>
      </c>
      <c r="Q274" s="21">
        <v>-1.0366800000000001E-2</v>
      </c>
      <c r="R274" s="21">
        <v>264</v>
      </c>
      <c r="S274" s="21">
        <v>1.22864</v>
      </c>
      <c r="T274">
        <f t="shared" si="50"/>
        <v>12.798518518518518</v>
      </c>
      <c r="U274">
        <f t="shared" si="51"/>
        <v>15.734498666666667</v>
      </c>
      <c r="X274" s="9"/>
      <c r="Y274" s="21">
        <v>0.30059799999999998</v>
      </c>
      <c r="Z274" s="21">
        <v>16.520299999999999</v>
      </c>
      <c r="AA274" s="21">
        <v>-1.2820399999999999E-2</v>
      </c>
      <c r="AB274" s="21">
        <v>264</v>
      </c>
      <c r="AC274" s="21">
        <v>0.30004900000000001</v>
      </c>
      <c r="AD274">
        <f t="shared" si="52"/>
        <v>15.827654320987653</v>
      </c>
      <c r="AE274">
        <f t="shared" si="53"/>
        <v>4.7577612335802462</v>
      </c>
      <c r="AF274" s="9"/>
      <c r="AG274" s="21">
        <v>1.2294</v>
      </c>
      <c r="AH274" s="21">
        <v>19.9971</v>
      </c>
      <c r="AI274" s="21">
        <v>-1.0003700000000001E-2</v>
      </c>
      <c r="AJ274" s="21">
        <v>264</v>
      </c>
      <c r="AK274" s="21">
        <v>1.22864</v>
      </c>
      <c r="AL274">
        <f t="shared" si="54"/>
        <v>12.350246913580246</v>
      </c>
      <c r="AM274">
        <f t="shared" si="55"/>
        <v>15.183393555555556</v>
      </c>
      <c r="AP274" s="9"/>
      <c r="AQ274" s="21">
        <v>0.30059799999999998</v>
      </c>
      <c r="AR274" s="21">
        <v>25.159500000000001</v>
      </c>
      <c r="AS274" s="21">
        <v>-1.28021E-2</v>
      </c>
      <c r="AT274" s="21">
        <v>264</v>
      </c>
      <c r="AU274" s="21">
        <v>0.29995699999999997</v>
      </c>
      <c r="AV274">
        <f t="shared" si="56"/>
        <v>15.805061728395062</v>
      </c>
      <c r="AW274">
        <f t="shared" si="57"/>
        <v>4.7509699454320984</v>
      </c>
      <c r="AX274" s="9"/>
      <c r="AY274" s="21">
        <v>1.2294</v>
      </c>
      <c r="AZ274" s="21">
        <v>28.636299999999999</v>
      </c>
      <c r="BA274" s="21">
        <v>-9.8571800000000001E-3</v>
      </c>
      <c r="BB274" s="21">
        <v>264</v>
      </c>
      <c r="BC274" s="21">
        <v>1.22864</v>
      </c>
      <c r="BD274">
        <f t="shared" si="58"/>
        <v>12.169358024691357</v>
      </c>
      <c r="BE274">
        <f t="shared" si="59"/>
        <v>14.961008755555556</v>
      </c>
    </row>
    <row r="275" spans="6:101" x14ac:dyDescent="0.25">
      <c r="F275" s="9"/>
      <c r="G275" s="21">
        <v>0.29556300000000002</v>
      </c>
      <c r="H275" s="21">
        <v>7.8951399999999996</v>
      </c>
      <c r="I275" s="21">
        <v>-1.3079800000000001E-2</v>
      </c>
      <c r="J275" s="21">
        <v>265</v>
      </c>
      <c r="K275" s="21">
        <v>0.294983</v>
      </c>
      <c r="L275">
        <f t="shared" si="48"/>
        <v>16.147901234567904</v>
      </c>
      <c r="M275">
        <f t="shared" si="49"/>
        <v>4.7727221325925937</v>
      </c>
      <c r="N275" s="9"/>
      <c r="O275" s="21">
        <v>1.23444</v>
      </c>
      <c r="P275" s="21">
        <v>11.3719</v>
      </c>
      <c r="Q275" s="21">
        <v>-1.0324099999999999E-2</v>
      </c>
      <c r="R275" s="21">
        <v>265</v>
      </c>
      <c r="S275" s="21">
        <v>1.23322</v>
      </c>
      <c r="T275">
        <f t="shared" si="50"/>
        <v>12.7458024691358</v>
      </c>
      <c r="U275">
        <f t="shared" si="51"/>
        <v>15.733928399999996</v>
      </c>
      <c r="X275" s="9"/>
      <c r="Y275" s="21">
        <v>0.29556300000000002</v>
      </c>
      <c r="Z275" s="21">
        <v>16.5303</v>
      </c>
      <c r="AA275" s="21">
        <v>-1.2820399999999999E-2</v>
      </c>
      <c r="AB275" s="21">
        <v>265</v>
      </c>
      <c r="AC275" s="21">
        <v>0.295074</v>
      </c>
      <c r="AD275">
        <f t="shared" si="52"/>
        <v>15.827654320987653</v>
      </c>
      <c r="AE275">
        <f t="shared" si="53"/>
        <v>4.6780689940740743</v>
      </c>
      <c r="AF275" s="9"/>
      <c r="AG275" s="21">
        <v>1.23444</v>
      </c>
      <c r="AH275" s="21">
        <v>20.007100000000001</v>
      </c>
      <c r="AI275" s="21">
        <v>-9.9578900000000005E-3</v>
      </c>
      <c r="AJ275" s="21">
        <v>265</v>
      </c>
      <c r="AK275" s="21">
        <v>1.23383</v>
      </c>
      <c r="AL275">
        <f t="shared" si="54"/>
        <v>12.29369135802469</v>
      </c>
      <c r="AM275">
        <f t="shared" si="55"/>
        <v>15.175824359999998</v>
      </c>
      <c r="AP275" s="9"/>
      <c r="AQ275" s="21">
        <v>0.29556300000000002</v>
      </c>
      <c r="AR275" s="21">
        <v>25.169599999999999</v>
      </c>
      <c r="AS275" s="21">
        <v>-1.28021E-2</v>
      </c>
      <c r="AT275" s="21">
        <v>265</v>
      </c>
      <c r="AU275" s="21">
        <v>0.29501300000000003</v>
      </c>
      <c r="AV275">
        <f t="shared" si="56"/>
        <v>15.805061728395062</v>
      </c>
      <c r="AW275">
        <f t="shared" si="57"/>
        <v>4.6713914596296302</v>
      </c>
      <c r="AX275" s="9"/>
      <c r="AY275" s="21">
        <v>1.23444</v>
      </c>
      <c r="AZ275" s="21">
        <v>28.6463</v>
      </c>
      <c r="BA275" s="21">
        <v>-9.7930900000000008E-3</v>
      </c>
      <c r="BB275" s="21">
        <v>265</v>
      </c>
      <c r="BC275" s="21">
        <v>1.23322</v>
      </c>
      <c r="BD275">
        <f t="shared" si="58"/>
        <v>12.090234567901234</v>
      </c>
      <c r="BE275">
        <f t="shared" si="59"/>
        <v>14.924669159999999</v>
      </c>
    </row>
    <row r="276" spans="6:101" x14ac:dyDescent="0.25">
      <c r="F276" s="9"/>
      <c r="G276" s="21">
        <v>0.29052699999999998</v>
      </c>
      <c r="H276" s="21">
        <v>7.9052100000000003</v>
      </c>
      <c r="I276" s="21">
        <v>-1.30768E-2</v>
      </c>
      <c r="J276" s="21">
        <v>266</v>
      </c>
      <c r="K276" s="21">
        <v>0.289856</v>
      </c>
      <c r="L276">
        <f t="shared" si="48"/>
        <v>16.144197530864194</v>
      </c>
      <c r="M276">
        <f t="shared" si="49"/>
        <v>4.6903252760493812</v>
      </c>
      <c r="N276" s="9"/>
      <c r="O276" s="21">
        <v>1.2394700000000001</v>
      </c>
      <c r="P276" s="21">
        <v>11.382</v>
      </c>
      <c r="Q276" s="21">
        <v>-1.0269199999999999E-2</v>
      </c>
      <c r="R276" s="21">
        <v>266</v>
      </c>
      <c r="S276" s="21">
        <v>1.23932</v>
      </c>
      <c r="T276">
        <f t="shared" si="50"/>
        <v>12.678024691358022</v>
      </c>
      <c r="U276">
        <f t="shared" si="51"/>
        <v>15.714031264197528</v>
      </c>
      <c r="X276" s="9"/>
      <c r="Y276" s="21">
        <v>0.29052699999999998</v>
      </c>
      <c r="Z276" s="21">
        <v>16.540400000000002</v>
      </c>
      <c r="AA276" s="21">
        <v>-1.28296E-2</v>
      </c>
      <c r="AB276" s="21">
        <v>266</v>
      </c>
      <c r="AC276" s="21">
        <v>0.289856</v>
      </c>
      <c r="AD276">
        <f t="shared" si="52"/>
        <v>15.839012345679013</v>
      </c>
      <c r="AE276">
        <f t="shared" si="53"/>
        <v>4.6016607397530862</v>
      </c>
      <c r="AF276" s="9"/>
      <c r="AG276" s="21">
        <v>1.2394700000000001</v>
      </c>
      <c r="AH276" s="21">
        <v>20.017199999999999</v>
      </c>
      <c r="AI276" s="21">
        <v>-9.9090600000000008E-3</v>
      </c>
      <c r="AJ276" s="21">
        <v>266</v>
      </c>
      <c r="AK276" s="21">
        <v>1.2390099999999999</v>
      </c>
      <c r="AL276">
        <f t="shared" si="54"/>
        <v>12.233407407407409</v>
      </c>
      <c r="AM276">
        <f t="shared" si="55"/>
        <v>15.162941479259262</v>
      </c>
      <c r="AP276" s="9"/>
      <c r="AQ276" s="21">
        <v>0.29052699999999998</v>
      </c>
      <c r="AR276" s="21">
        <v>25.179600000000001</v>
      </c>
      <c r="AS276" s="21">
        <v>-1.2799100000000001E-2</v>
      </c>
      <c r="AT276" s="21">
        <v>266</v>
      </c>
      <c r="AU276" s="21">
        <v>0.28997800000000001</v>
      </c>
      <c r="AV276">
        <f t="shared" si="56"/>
        <v>15.801358024691359</v>
      </c>
      <c r="AW276">
        <f t="shared" si="57"/>
        <v>4.5907211428395058</v>
      </c>
      <c r="AX276" s="9"/>
      <c r="AY276" s="21">
        <v>1.2394700000000001</v>
      </c>
      <c r="AZ276" s="21">
        <v>28.656400000000001</v>
      </c>
      <c r="BA276" s="21">
        <v>-9.7351099999999999E-3</v>
      </c>
      <c r="BB276" s="21">
        <v>266</v>
      </c>
      <c r="BC276" s="21">
        <v>1.23871</v>
      </c>
      <c r="BD276">
        <f t="shared" si="58"/>
        <v>12.018654320987654</v>
      </c>
      <c r="BE276">
        <f t="shared" si="59"/>
        <v>14.896761471234568</v>
      </c>
    </row>
    <row r="277" spans="6:101" x14ac:dyDescent="0.25">
      <c r="F277" s="9"/>
      <c r="G277" s="21">
        <v>0.28549200000000002</v>
      </c>
      <c r="H277" s="21">
        <v>7.9152800000000001</v>
      </c>
      <c r="I277" s="21">
        <v>-1.30768E-2</v>
      </c>
      <c r="J277" s="21">
        <v>267</v>
      </c>
      <c r="K277" s="21">
        <v>0.284943</v>
      </c>
      <c r="L277">
        <f t="shared" si="48"/>
        <v>16.144197530864194</v>
      </c>
      <c r="M277">
        <f t="shared" si="49"/>
        <v>4.6090392414814811</v>
      </c>
      <c r="N277" s="9"/>
      <c r="O277" s="21">
        <v>1.24451</v>
      </c>
      <c r="P277" s="21">
        <v>11.392099999999999</v>
      </c>
      <c r="Q277" s="21">
        <v>-1.02203E-2</v>
      </c>
      <c r="R277" s="21">
        <v>267</v>
      </c>
      <c r="S277" s="21">
        <v>1.24329</v>
      </c>
      <c r="T277">
        <f t="shared" si="50"/>
        <v>12.617654320987654</v>
      </c>
      <c r="U277">
        <f t="shared" si="51"/>
        <v>15.702796979012346</v>
      </c>
      <c r="X277" s="9"/>
      <c r="Y277" s="21">
        <v>0.28549200000000002</v>
      </c>
      <c r="Z277" s="21">
        <v>16.5505</v>
      </c>
      <c r="AA277" s="21">
        <v>-1.28326E-2</v>
      </c>
      <c r="AB277" s="21">
        <v>267</v>
      </c>
      <c r="AC277" s="21">
        <v>0.284912</v>
      </c>
      <c r="AD277">
        <f t="shared" si="52"/>
        <v>15.842716049382712</v>
      </c>
      <c r="AE277">
        <f t="shared" si="53"/>
        <v>4.5229686903703694</v>
      </c>
      <c r="AF277" s="9"/>
      <c r="AG277" s="21">
        <v>1.24451</v>
      </c>
      <c r="AH277" s="21">
        <v>20.0273</v>
      </c>
      <c r="AI277" s="21">
        <v>-9.8663299999999995E-3</v>
      </c>
      <c r="AJ277" s="21">
        <v>267</v>
      </c>
      <c r="AK277" s="21">
        <v>1.2442</v>
      </c>
      <c r="AL277">
        <f t="shared" si="54"/>
        <v>12.180654320987653</v>
      </c>
      <c r="AM277">
        <f t="shared" si="55"/>
        <v>15.158946109012344</v>
      </c>
      <c r="AP277" s="9"/>
      <c r="AQ277" s="21">
        <v>0.28549200000000002</v>
      </c>
      <c r="AR277" s="21">
        <v>25.189699999999998</v>
      </c>
      <c r="AS277" s="21">
        <v>-1.28082E-2</v>
      </c>
      <c r="AT277" s="21">
        <v>267</v>
      </c>
      <c r="AU277" s="21">
        <v>0.284943</v>
      </c>
      <c r="AV277">
        <f t="shared" si="56"/>
        <v>15.812592592592594</v>
      </c>
      <c r="AW277">
        <f t="shared" si="57"/>
        <v>4.5143686844444453</v>
      </c>
      <c r="AX277" s="9"/>
      <c r="AY277" s="21">
        <v>1.24451</v>
      </c>
      <c r="AZ277" s="21">
        <v>28.666499999999999</v>
      </c>
      <c r="BA277" s="21">
        <v>-9.68018E-3</v>
      </c>
      <c r="BB277" s="21">
        <v>267</v>
      </c>
      <c r="BC277" s="21">
        <v>1.24359</v>
      </c>
      <c r="BD277">
        <f t="shared" si="58"/>
        <v>11.950839506172839</v>
      </c>
      <c r="BE277">
        <f t="shared" si="59"/>
        <v>14.872939273827161</v>
      </c>
    </row>
    <row r="278" spans="6:101" x14ac:dyDescent="0.25">
      <c r="F278" s="9"/>
      <c r="G278" s="21">
        <v>0.28045700000000001</v>
      </c>
      <c r="H278" s="21">
        <v>7.9253499999999999</v>
      </c>
      <c r="I278" s="21">
        <v>-1.30829E-2</v>
      </c>
      <c r="J278" s="21">
        <v>268</v>
      </c>
      <c r="K278" s="21">
        <v>0.27981600000000001</v>
      </c>
      <c r="L278">
        <f t="shared" si="48"/>
        <v>16.151728395061728</v>
      </c>
      <c r="M278">
        <f t="shared" si="49"/>
        <v>4.5298652904938272</v>
      </c>
      <c r="N278" s="9"/>
      <c r="O278" s="21">
        <v>1.2495400000000001</v>
      </c>
      <c r="P278" s="21">
        <v>11.402100000000001</v>
      </c>
      <c r="Q278" s="21">
        <v>-1.01654E-2</v>
      </c>
      <c r="R278" s="21">
        <v>268</v>
      </c>
      <c r="S278" s="21">
        <v>1.24878</v>
      </c>
      <c r="T278">
        <f t="shared" si="50"/>
        <v>12.549876543209876</v>
      </c>
      <c r="U278">
        <f t="shared" si="51"/>
        <v>15.681572735802471</v>
      </c>
      <c r="X278" s="9"/>
      <c r="Y278" s="21">
        <v>0.28045700000000001</v>
      </c>
      <c r="Z278" s="21">
        <v>16.560600000000001</v>
      </c>
      <c r="AA278" s="21">
        <v>-1.28326E-2</v>
      </c>
      <c r="AB278" s="21">
        <v>268</v>
      </c>
      <c r="AC278" s="21">
        <v>0.27996799999999999</v>
      </c>
      <c r="AD278">
        <f t="shared" si="52"/>
        <v>15.842716049382712</v>
      </c>
      <c r="AE278">
        <f t="shared" si="53"/>
        <v>4.4432006150617278</v>
      </c>
      <c r="AF278" s="9"/>
      <c r="AG278" s="21">
        <v>1.2495400000000001</v>
      </c>
      <c r="AH278" s="21">
        <v>20.037299999999998</v>
      </c>
      <c r="AI278" s="21">
        <v>-9.8174999999999998E-3</v>
      </c>
      <c r="AJ278" s="21">
        <v>268</v>
      </c>
      <c r="AK278" s="21">
        <v>1.24878</v>
      </c>
      <c r="AL278">
        <f t="shared" si="54"/>
        <v>12.12037037037037</v>
      </c>
      <c r="AM278">
        <f t="shared" si="55"/>
        <v>15.144887592592594</v>
      </c>
      <c r="AP278" s="9"/>
      <c r="AQ278" s="21">
        <v>0.28045700000000001</v>
      </c>
      <c r="AR278" s="21">
        <v>25.1998</v>
      </c>
      <c r="AS278" s="21">
        <v>-1.2820399999999999E-2</v>
      </c>
      <c r="AT278" s="21">
        <v>268</v>
      </c>
      <c r="AU278" s="21">
        <v>0.27984599999999998</v>
      </c>
      <c r="AV278">
        <f t="shared" si="56"/>
        <v>15.827654320987653</v>
      </c>
      <c r="AW278">
        <f t="shared" si="57"/>
        <v>4.4389764479012346</v>
      </c>
      <c r="AX278" s="9"/>
      <c r="AY278" s="21">
        <v>1.2495400000000001</v>
      </c>
      <c r="AZ278" s="21">
        <v>28.676600000000001</v>
      </c>
      <c r="BA278" s="21">
        <v>-9.6313500000000003E-3</v>
      </c>
      <c r="BB278" s="21">
        <v>268</v>
      </c>
      <c r="BC278" s="21">
        <v>1.24847</v>
      </c>
      <c r="BD278">
        <f t="shared" si="58"/>
        <v>11.890555555555554</v>
      </c>
      <c r="BE278">
        <f t="shared" si="59"/>
        <v>14.857724788888889</v>
      </c>
    </row>
    <row r="279" spans="6:101" x14ac:dyDescent="0.25">
      <c r="F279" s="9"/>
      <c r="G279" s="21">
        <v>0.27542100000000003</v>
      </c>
      <c r="H279" s="21">
        <v>7.9354199999999997</v>
      </c>
      <c r="I279" s="21">
        <v>-1.30829E-2</v>
      </c>
      <c r="J279" s="21">
        <v>269</v>
      </c>
      <c r="K279" s="21">
        <v>0.27487200000000001</v>
      </c>
      <c r="L279">
        <f t="shared" si="48"/>
        <v>16.151728395061728</v>
      </c>
      <c r="M279">
        <f t="shared" si="49"/>
        <v>4.4485251862962967</v>
      </c>
      <c r="N279" s="9"/>
      <c r="O279" s="21">
        <v>1.25458</v>
      </c>
      <c r="P279" s="21">
        <v>11.4122</v>
      </c>
      <c r="Q279" s="21">
        <v>-1.0104399999999999E-2</v>
      </c>
      <c r="R279" s="21">
        <v>269</v>
      </c>
      <c r="S279" s="21">
        <v>1.25366</v>
      </c>
      <c r="T279">
        <f t="shared" si="50"/>
        <v>12.474567901234566</v>
      </c>
      <c r="U279">
        <f t="shared" si="51"/>
        <v>15.650343397530863</v>
      </c>
      <c r="X279" s="9"/>
      <c r="Y279" s="21">
        <v>0.27542100000000003</v>
      </c>
      <c r="Z279" s="21">
        <v>16.570599999999999</v>
      </c>
      <c r="AA279" s="21">
        <v>-1.28448E-2</v>
      </c>
      <c r="AB279" s="21">
        <v>269</v>
      </c>
      <c r="AC279" s="21">
        <v>0.27487200000000001</v>
      </c>
      <c r="AD279">
        <f t="shared" si="52"/>
        <v>15.857777777777777</v>
      </c>
      <c r="AE279">
        <f t="shared" si="53"/>
        <v>4.3675650133333335</v>
      </c>
      <c r="AF279" s="9"/>
      <c r="AG279" s="21">
        <v>1.25458</v>
      </c>
      <c r="AH279" s="21">
        <v>20.0474</v>
      </c>
      <c r="AI279" s="21">
        <v>-9.7625699999999999E-3</v>
      </c>
      <c r="AJ279" s="21">
        <v>269</v>
      </c>
      <c r="AK279" s="21">
        <v>1.25397</v>
      </c>
      <c r="AL279">
        <f t="shared" si="54"/>
        <v>12.052555555555553</v>
      </c>
      <c r="AM279">
        <f t="shared" si="55"/>
        <v>15.120895148888886</v>
      </c>
      <c r="AP279" s="9"/>
      <c r="AQ279" s="21">
        <v>0.27542100000000003</v>
      </c>
      <c r="AR279" s="21">
        <v>25.209800000000001</v>
      </c>
      <c r="AS279" s="21">
        <v>-1.28235E-2</v>
      </c>
      <c r="AT279" s="21">
        <v>269</v>
      </c>
      <c r="AU279" s="21">
        <v>0.27493299999999998</v>
      </c>
      <c r="AV279">
        <f t="shared" si="56"/>
        <v>15.831481481481481</v>
      </c>
      <c r="AW279">
        <f t="shared" si="57"/>
        <v>4.3603224611111111</v>
      </c>
      <c r="AX279" s="9"/>
      <c r="AY279" s="21">
        <v>1.25458</v>
      </c>
      <c r="AZ279" s="21">
        <v>28.686599999999999</v>
      </c>
      <c r="BA279" s="21">
        <v>-9.5794699999999997E-3</v>
      </c>
      <c r="BB279" s="21">
        <v>269</v>
      </c>
      <c r="BC279" s="21">
        <v>1.25366</v>
      </c>
      <c r="BD279">
        <f t="shared" si="58"/>
        <v>11.826506172839505</v>
      </c>
      <c r="BE279">
        <f t="shared" si="59"/>
        <v>14.837298114320985</v>
      </c>
    </row>
    <row r="280" spans="6:101" x14ac:dyDescent="0.25">
      <c r="F280" s="9"/>
      <c r="G280" s="21">
        <v>0.27038600000000002</v>
      </c>
      <c r="H280" s="21">
        <v>7.9454900000000004</v>
      </c>
      <c r="I280" s="21">
        <v>-1.3089E-2</v>
      </c>
      <c r="J280" s="21">
        <v>270</v>
      </c>
      <c r="K280" s="21">
        <v>0.26986700000000002</v>
      </c>
      <c r="L280">
        <f t="shared" si="48"/>
        <v>16.159259259259258</v>
      </c>
      <c r="M280">
        <f t="shared" si="49"/>
        <v>4.3692374740740743</v>
      </c>
      <c r="N280" s="9"/>
      <c r="O280" s="21">
        <v>1.2596099999999999</v>
      </c>
      <c r="P280" s="21">
        <v>11.4223</v>
      </c>
      <c r="Q280" s="21">
        <v>-1.0052500000000001E-2</v>
      </c>
      <c r="R280" s="21">
        <v>270</v>
      </c>
      <c r="S280" s="21">
        <v>1.25885</v>
      </c>
      <c r="T280">
        <f t="shared" si="50"/>
        <v>12.410493827160494</v>
      </c>
      <c r="U280">
        <f t="shared" si="51"/>
        <v>15.632382129629628</v>
      </c>
      <c r="X280" s="9"/>
      <c r="Y280" s="21">
        <v>0.27038600000000002</v>
      </c>
      <c r="Z280" s="21">
        <v>16.5807</v>
      </c>
      <c r="AA280" s="21">
        <v>-1.28571E-2</v>
      </c>
      <c r="AB280" s="21">
        <v>270</v>
      </c>
      <c r="AC280" s="21">
        <v>0.26971400000000001</v>
      </c>
      <c r="AD280">
        <f t="shared" si="52"/>
        <v>15.87296296296296</v>
      </c>
      <c r="AE280">
        <f t="shared" si="53"/>
        <v>4.291826963703703</v>
      </c>
      <c r="AF280" s="9"/>
      <c r="AG280" s="21">
        <v>1.2596099999999999</v>
      </c>
      <c r="AH280" s="21">
        <v>20.057500000000001</v>
      </c>
      <c r="AI280" s="21">
        <v>-9.7045900000000008E-3</v>
      </c>
      <c r="AJ280" s="21">
        <v>270</v>
      </c>
      <c r="AK280" s="21">
        <v>1.25885</v>
      </c>
      <c r="AL280">
        <f t="shared" si="54"/>
        <v>11.980975308641977</v>
      </c>
      <c r="AM280">
        <f t="shared" si="55"/>
        <v>15.091356308518519</v>
      </c>
      <c r="AP280" s="9"/>
      <c r="AQ280" s="21">
        <v>0.27038600000000002</v>
      </c>
      <c r="AR280" s="21">
        <v>25.219899999999999</v>
      </c>
      <c r="AS280" s="21">
        <v>-1.28357E-2</v>
      </c>
      <c r="AT280" s="21">
        <v>270</v>
      </c>
      <c r="AU280" s="21">
        <v>0.269897</v>
      </c>
      <c r="AV280">
        <f t="shared" si="56"/>
        <v>15.846543209876542</v>
      </c>
      <c r="AW280">
        <f t="shared" si="57"/>
        <v>4.2846834323456786</v>
      </c>
      <c r="AX280" s="9"/>
      <c r="AY280" s="21">
        <v>1.2596099999999999</v>
      </c>
      <c r="AZ280" s="21">
        <v>28.6967</v>
      </c>
      <c r="BA280" s="21">
        <v>-9.5245399999999997E-3</v>
      </c>
      <c r="BB280" s="21">
        <v>270</v>
      </c>
      <c r="BC280" s="21">
        <v>1.25885</v>
      </c>
      <c r="BD280">
        <f t="shared" si="58"/>
        <v>11.75869135802469</v>
      </c>
      <c r="BE280">
        <f t="shared" si="59"/>
        <v>14.811365221481479</v>
      </c>
    </row>
    <row r="281" spans="6:101" x14ac:dyDescent="0.25">
      <c r="F281" s="9"/>
      <c r="G281" s="21">
        <v>0.26534999999999997</v>
      </c>
      <c r="H281" s="21">
        <v>7.9555600000000002</v>
      </c>
      <c r="I281" s="21">
        <v>-1.3089E-2</v>
      </c>
      <c r="J281" s="21">
        <v>271</v>
      </c>
      <c r="K281" s="21">
        <v>0.264679</v>
      </c>
      <c r="L281">
        <f t="shared" si="48"/>
        <v>16.159259259259258</v>
      </c>
      <c r="M281">
        <f t="shared" si="49"/>
        <v>4.287859444444444</v>
      </c>
      <c r="N281" s="9"/>
      <c r="O281" s="21">
        <v>1.2646500000000001</v>
      </c>
      <c r="P281" s="21">
        <v>11.4323</v>
      </c>
      <c r="Q281" s="21">
        <v>-1.0012800000000001E-2</v>
      </c>
      <c r="R281" s="21">
        <v>271</v>
      </c>
      <c r="S281" s="21">
        <v>1.26373</v>
      </c>
      <c r="T281">
        <f t="shared" si="50"/>
        <v>12.361481481481482</v>
      </c>
      <c r="U281">
        <f t="shared" si="51"/>
        <v>15.632947555555557</v>
      </c>
      <c r="X281" s="9"/>
      <c r="Y281" s="21">
        <v>0.26534999999999997</v>
      </c>
      <c r="Z281" s="21">
        <v>16.590800000000002</v>
      </c>
      <c r="AA281" s="21">
        <v>-1.28723E-2</v>
      </c>
      <c r="AB281" s="21">
        <v>271</v>
      </c>
      <c r="AC281" s="21">
        <v>0.26486199999999999</v>
      </c>
      <c r="AD281">
        <f t="shared" si="52"/>
        <v>15.891728395061728</v>
      </c>
      <c r="AE281">
        <f t="shared" si="53"/>
        <v>4.2168701296296289</v>
      </c>
      <c r="AF281" s="9"/>
      <c r="AG281" s="21">
        <v>1.2646500000000001</v>
      </c>
      <c r="AH281" s="21">
        <v>20.067499999999999</v>
      </c>
      <c r="AI281" s="21">
        <v>-9.6435500000000007E-3</v>
      </c>
      <c r="AJ281" s="21">
        <v>271</v>
      </c>
      <c r="AK281" s="21">
        <v>1.2640400000000001</v>
      </c>
      <c r="AL281">
        <f t="shared" si="54"/>
        <v>11.905617283950617</v>
      </c>
      <c r="AM281">
        <f t="shared" si="55"/>
        <v>15.056438898148148</v>
      </c>
      <c r="AP281" s="9"/>
      <c r="AQ281" s="21">
        <v>0.26534999999999997</v>
      </c>
      <c r="AR281" s="21">
        <v>25.23</v>
      </c>
      <c r="AS281" s="21">
        <v>-1.28418E-2</v>
      </c>
      <c r="AT281" s="21">
        <v>271</v>
      </c>
      <c r="AU281" s="21">
        <v>0.26480100000000001</v>
      </c>
      <c r="AV281">
        <f t="shared" si="56"/>
        <v>15.854074074074072</v>
      </c>
      <c r="AW281">
        <f t="shared" si="57"/>
        <v>4.206878555555555</v>
      </c>
      <c r="AX281" s="9"/>
      <c r="AY281" s="21">
        <v>1.2646500000000001</v>
      </c>
      <c r="AZ281" s="21">
        <v>28.706800000000001</v>
      </c>
      <c r="BA281" s="21">
        <v>-9.4665500000000007E-3</v>
      </c>
      <c r="BB281" s="21">
        <v>271</v>
      </c>
      <c r="BC281" s="21">
        <v>1.26373</v>
      </c>
      <c r="BD281">
        <f t="shared" si="58"/>
        <v>11.687098765432099</v>
      </c>
      <c r="BE281">
        <f t="shared" si="59"/>
        <v>14.780089453703704</v>
      </c>
    </row>
    <row r="282" spans="6:101" x14ac:dyDescent="0.25">
      <c r="F282" s="9"/>
      <c r="G282" s="21">
        <v>0.26031500000000002</v>
      </c>
      <c r="H282" s="21">
        <v>7.9656399999999996</v>
      </c>
      <c r="I282" s="21">
        <v>-1.30768E-2</v>
      </c>
      <c r="J282" s="21">
        <v>272</v>
      </c>
      <c r="K282" s="21">
        <v>0.25970500000000002</v>
      </c>
      <c r="L282">
        <f t="shared" si="48"/>
        <v>16.144197530864194</v>
      </c>
      <c r="M282">
        <f t="shared" si="49"/>
        <v>4.2025767802469129</v>
      </c>
      <c r="N282" s="9"/>
      <c r="O282" s="21">
        <v>1.2696799999999999</v>
      </c>
      <c r="P282" s="21">
        <v>11.442399999999999</v>
      </c>
      <c r="Q282" s="21">
        <v>-9.9639900000000007E-3</v>
      </c>
      <c r="R282" s="21">
        <v>272</v>
      </c>
      <c r="S282" s="21">
        <v>1.26892</v>
      </c>
      <c r="T282">
        <f t="shared" si="50"/>
        <v>12.301222222222222</v>
      </c>
      <c r="U282">
        <f t="shared" si="51"/>
        <v>15.618615831111111</v>
      </c>
      <c r="X282" s="9"/>
      <c r="Y282" s="21">
        <v>0.26031500000000002</v>
      </c>
      <c r="Z282" s="21">
        <v>16.6008</v>
      </c>
      <c r="AA282" s="21">
        <v>-1.28662E-2</v>
      </c>
      <c r="AB282" s="21">
        <v>272</v>
      </c>
      <c r="AC282" s="21">
        <v>0.259766</v>
      </c>
      <c r="AD282">
        <f t="shared" si="52"/>
        <v>15.884197530864196</v>
      </c>
      <c r="AE282">
        <f t="shared" si="53"/>
        <v>4.1348948802469137</v>
      </c>
      <c r="AF282" s="9"/>
      <c r="AG282" s="21">
        <v>1.2696799999999999</v>
      </c>
      <c r="AH282" s="21">
        <v>20.0776</v>
      </c>
      <c r="AI282" s="21">
        <v>-9.5855699999999999E-3</v>
      </c>
      <c r="AJ282" s="21">
        <v>272</v>
      </c>
      <c r="AK282" s="21">
        <v>1.26953</v>
      </c>
      <c r="AL282">
        <f t="shared" si="54"/>
        <v>11.834037037037035</v>
      </c>
      <c r="AM282">
        <f t="shared" si="55"/>
        <v>15.025440145185183</v>
      </c>
      <c r="AP282" s="9"/>
      <c r="AQ282" s="21">
        <v>0.26031500000000002</v>
      </c>
      <c r="AR282" s="21">
        <v>25.240100000000002</v>
      </c>
      <c r="AS282" s="21">
        <v>-1.28571E-2</v>
      </c>
      <c r="AT282" s="21">
        <v>272</v>
      </c>
      <c r="AU282" s="21">
        <v>0.25979600000000003</v>
      </c>
      <c r="AV282">
        <f t="shared" si="56"/>
        <v>15.87296296296296</v>
      </c>
      <c r="AW282">
        <f t="shared" si="57"/>
        <v>4.1319703537037036</v>
      </c>
      <c r="AX282" s="9"/>
      <c r="AY282" s="21">
        <v>1.2696799999999999</v>
      </c>
      <c r="AZ282" s="21">
        <v>28.716799999999999</v>
      </c>
      <c r="BA282" s="21">
        <v>-9.4116200000000007E-3</v>
      </c>
      <c r="BB282" s="21">
        <v>272</v>
      </c>
      <c r="BC282" s="21">
        <v>1.2686200000000001</v>
      </c>
      <c r="BD282">
        <f t="shared" si="58"/>
        <v>11.619283950617284</v>
      </c>
      <c r="BE282">
        <f t="shared" si="59"/>
        <v>14.752772446419751</v>
      </c>
    </row>
    <row r="283" spans="6:101" x14ac:dyDescent="0.25">
      <c r="F283" s="9"/>
      <c r="G283" s="21">
        <v>0.25528000000000001</v>
      </c>
      <c r="H283" s="21">
        <v>7.9757100000000003</v>
      </c>
      <c r="I283" s="21">
        <v>-1.30768E-2</v>
      </c>
      <c r="J283" s="21">
        <v>273</v>
      </c>
      <c r="K283" s="21">
        <v>0.254608</v>
      </c>
      <c r="L283">
        <f t="shared" si="48"/>
        <v>16.144197530864194</v>
      </c>
      <c r="M283">
        <f t="shared" si="49"/>
        <v>4.1212907456790111</v>
      </c>
      <c r="N283" s="9"/>
      <c r="O283" s="21">
        <v>1.2747200000000001</v>
      </c>
      <c r="P283" s="21">
        <v>11.452500000000001</v>
      </c>
      <c r="Q283" s="21">
        <v>-9.8968500000000004E-3</v>
      </c>
      <c r="R283" s="21">
        <v>273</v>
      </c>
      <c r="S283" s="21">
        <v>1.2738</v>
      </c>
      <c r="T283">
        <f t="shared" si="50"/>
        <v>12.218333333333332</v>
      </c>
      <c r="U283">
        <f t="shared" si="51"/>
        <v>15.574953866666666</v>
      </c>
      <c r="X283" s="9"/>
      <c r="Y283" s="21">
        <v>0.25528000000000001</v>
      </c>
      <c r="Z283" s="21">
        <v>16.610900000000001</v>
      </c>
      <c r="AA283" s="21">
        <v>-1.28693E-2</v>
      </c>
      <c r="AB283" s="21">
        <v>273</v>
      </c>
      <c r="AC283" s="21">
        <v>0.25479099999999999</v>
      </c>
      <c r="AD283">
        <f t="shared" si="52"/>
        <v>15.888024691358023</v>
      </c>
      <c r="AE283">
        <f t="shared" si="53"/>
        <v>4.0558949432098759</v>
      </c>
      <c r="AF283" s="9"/>
      <c r="AG283" s="21">
        <v>1.2747200000000001</v>
      </c>
      <c r="AH283" s="21">
        <v>20.087700000000002</v>
      </c>
      <c r="AI283" s="21">
        <v>-9.5245399999999997E-3</v>
      </c>
      <c r="AJ283" s="21">
        <v>273</v>
      </c>
      <c r="AK283" s="21">
        <v>1.2741100000000001</v>
      </c>
      <c r="AL283">
        <f t="shared" si="54"/>
        <v>11.75869135802469</v>
      </c>
      <c r="AM283">
        <f t="shared" si="55"/>
        <v>14.989039047901233</v>
      </c>
      <c r="AP283" s="9"/>
      <c r="AQ283" s="21">
        <v>0.25528000000000001</v>
      </c>
      <c r="AR283" s="21">
        <v>25.2501</v>
      </c>
      <c r="AS283" s="21">
        <v>-1.28723E-2</v>
      </c>
      <c r="AT283" s="21">
        <v>273</v>
      </c>
      <c r="AU283" s="21">
        <v>0.25476100000000002</v>
      </c>
      <c r="AV283">
        <f t="shared" si="56"/>
        <v>15.891728395061728</v>
      </c>
      <c r="AW283">
        <f t="shared" si="57"/>
        <v>4.0568404246913579</v>
      </c>
      <c r="AX283" s="9"/>
      <c r="AY283" s="21">
        <v>1.2747200000000001</v>
      </c>
      <c r="AZ283" s="21">
        <v>28.726900000000001</v>
      </c>
      <c r="BA283" s="21">
        <v>-9.3475299999999997E-3</v>
      </c>
      <c r="BB283" s="21">
        <v>273</v>
      </c>
      <c r="BC283" s="21">
        <v>1.2738</v>
      </c>
      <c r="BD283">
        <f t="shared" si="58"/>
        <v>11.540160493827159</v>
      </c>
      <c r="BE283">
        <f t="shared" si="59"/>
        <v>14.710473384691356</v>
      </c>
    </row>
    <row r="284" spans="6:101" x14ac:dyDescent="0.25">
      <c r="F284" s="9"/>
      <c r="G284" s="21">
        <v>0.25024400000000002</v>
      </c>
      <c r="H284" s="21">
        <v>7.9857800000000001</v>
      </c>
      <c r="I284" s="21">
        <v>-1.30829E-2</v>
      </c>
      <c r="J284" s="21">
        <v>274</v>
      </c>
      <c r="K284" s="21">
        <v>0.249695</v>
      </c>
      <c r="L284">
        <f t="shared" si="48"/>
        <v>16.151728395061728</v>
      </c>
      <c r="M284">
        <f t="shared" si="49"/>
        <v>4.0418731204938272</v>
      </c>
      <c r="N284" s="9"/>
      <c r="O284" s="21">
        <v>1.2797499999999999</v>
      </c>
      <c r="P284" s="21">
        <v>11.4626</v>
      </c>
      <c r="Q284" s="21">
        <v>-9.8358200000000003E-3</v>
      </c>
      <c r="R284" s="21">
        <v>274</v>
      </c>
      <c r="S284" s="21">
        <v>1.2789900000000001</v>
      </c>
      <c r="T284">
        <f t="shared" si="50"/>
        <v>12.142987654320986</v>
      </c>
      <c r="U284">
        <f t="shared" si="51"/>
        <v>15.539988450617281</v>
      </c>
      <c r="X284" s="9"/>
      <c r="Y284" s="21">
        <v>0.25024400000000002</v>
      </c>
      <c r="Z284" s="21">
        <v>16.620999999999999</v>
      </c>
      <c r="AA284" s="21">
        <v>-1.28754E-2</v>
      </c>
      <c r="AB284" s="21">
        <v>274</v>
      </c>
      <c r="AC284" s="21">
        <v>0.249695</v>
      </c>
      <c r="AD284">
        <f t="shared" si="52"/>
        <v>15.895555555555555</v>
      </c>
      <c r="AE284">
        <f t="shared" si="53"/>
        <v>3.9777674044444447</v>
      </c>
      <c r="AF284" s="9"/>
      <c r="AG284" s="21">
        <v>1.2797499999999999</v>
      </c>
      <c r="AH284" s="21">
        <v>20.097799999999999</v>
      </c>
      <c r="AI284" s="21">
        <v>-9.4695999999999999E-3</v>
      </c>
      <c r="AJ284" s="21">
        <v>274</v>
      </c>
      <c r="AK284" s="21">
        <v>1.2796000000000001</v>
      </c>
      <c r="AL284">
        <f t="shared" si="54"/>
        <v>11.690864197530864</v>
      </c>
      <c r="AM284">
        <f t="shared" si="55"/>
        <v>14.961383456790122</v>
      </c>
      <c r="AP284" s="9"/>
      <c r="AQ284" s="21">
        <v>0.25024400000000002</v>
      </c>
      <c r="AR284" s="21">
        <v>25.260200000000001</v>
      </c>
      <c r="AS284" s="21">
        <v>-1.28723E-2</v>
      </c>
      <c r="AT284" s="21">
        <v>274</v>
      </c>
      <c r="AU284" s="21">
        <v>0.24951200000000001</v>
      </c>
      <c r="AV284">
        <f t="shared" si="56"/>
        <v>15.891728395061728</v>
      </c>
      <c r="AW284">
        <f t="shared" si="57"/>
        <v>3.9768096804938273</v>
      </c>
      <c r="AX284" s="9"/>
      <c r="AY284" s="21">
        <v>1.2797499999999999</v>
      </c>
      <c r="AZ284" s="21">
        <v>28.736999999999998</v>
      </c>
      <c r="BA284" s="21">
        <v>-9.2834500000000004E-3</v>
      </c>
      <c r="BB284" s="21">
        <v>274</v>
      </c>
      <c r="BC284" s="21">
        <v>1.2793000000000001</v>
      </c>
      <c r="BD284">
        <f t="shared" si="58"/>
        <v>11.461049382716048</v>
      </c>
      <c r="BE284">
        <f t="shared" si="59"/>
        <v>14.667277947530861</v>
      </c>
    </row>
    <row r="285" spans="6:101" x14ac:dyDescent="0.25">
      <c r="F285" s="9"/>
      <c r="G285" s="21">
        <v>0.24520900000000001</v>
      </c>
      <c r="H285" s="21">
        <v>7.9958499999999999</v>
      </c>
      <c r="I285" s="21">
        <v>-1.3079800000000001E-2</v>
      </c>
      <c r="J285" s="21">
        <v>275</v>
      </c>
      <c r="K285" s="21">
        <v>0.24465899999999999</v>
      </c>
      <c r="L285">
        <f t="shared" si="48"/>
        <v>16.147901234567904</v>
      </c>
      <c r="M285">
        <f t="shared" si="49"/>
        <v>3.9596107138271615</v>
      </c>
      <c r="N285" s="9"/>
      <c r="O285" s="21">
        <v>1.2847900000000001</v>
      </c>
      <c r="P285" s="21">
        <v>11.4726</v>
      </c>
      <c r="Q285" s="21">
        <v>-9.7747800000000003E-3</v>
      </c>
      <c r="R285" s="21">
        <v>275</v>
      </c>
      <c r="S285" s="21">
        <v>1.2838700000000001</v>
      </c>
      <c r="T285">
        <f t="shared" si="50"/>
        <v>12.06762962962963</v>
      </c>
      <c r="U285">
        <f t="shared" si="51"/>
        <v>15.504369871851853</v>
      </c>
      <c r="X285" s="9"/>
      <c r="Y285" s="21">
        <v>0.24520900000000001</v>
      </c>
      <c r="Z285" s="21">
        <v>16.6311</v>
      </c>
      <c r="AA285" s="21">
        <v>-1.28845E-2</v>
      </c>
      <c r="AB285" s="21">
        <v>275</v>
      </c>
      <c r="AC285" s="21">
        <v>0.24465899999999999</v>
      </c>
      <c r="AD285">
        <f t="shared" si="52"/>
        <v>15.906790123456791</v>
      </c>
      <c r="AE285">
        <f t="shared" si="53"/>
        <v>3.9004880993827165</v>
      </c>
      <c r="AF285" s="9"/>
      <c r="AG285" s="21">
        <v>1.2847900000000001</v>
      </c>
      <c r="AH285" s="21">
        <v>20.107800000000001</v>
      </c>
      <c r="AI285" s="21">
        <v>-9.4116200000000007E-3</v>
      </c>
      <c r="AJ285" s="21">
        <v>275</v>
      </c>
      <c r="AK285" s="21">
        <v>1.2841800000000001</v>
      </c>
      <c r="AL285">
        <f t="shared" si="54"/>
        <v>11.619283950617284</v>
      </c>
      <c r="AM285">
        <f t="shared" si="55"/>
        <v>14.928339826913581</v>
      </c>
      <c r="AP285" s="9"/>
      <c r="AQ285" s="21">
        <v>0.24520900000000001</v>
      </c>
      <c r="AR285" s="21">
        <v>25.270299999999999</v>
      </c>
      <c r="AS285" s="21">
        <v>-1.28754E-2</v>
      </c>
      <c r="AT285" s="21">
        <v>275</v>
      </c>
      <c r="AU285" s="21">
        <v>0.24471999999999999</v>
      </c>
      <c r="AV285">
        <f t="shared" si="56"/>
        <v>15.895555555555555</v>
      </c>
      <c r="AW285">
        <f t="shared" si="57"/>
        <v>3.8977332822222222</v>
      </c>
      <c r="AX285" s="9"/>
      <c r="AY285" s="21">
        <v>1.2847900000000001</v>
      </c>
      <c r="AZ285" s="21">
        <v>28.747</v>
      </c>
      <c r="BA285" s="21">
        <v>-9.2285200000000005E-3</v>
      </c>
      <c r="BB285" s="21">
        <v>275</v>
      </c>
      <c r="BC285" s="21">
        <v>1.2838700000000001</v>
      </c>
      <c r="BD285">
        <f t="shared" si="58"/>
        <v>11.393234567901235</v>
      </c>
      <c r="BE285">
        <f t="shared" si="59"/>
        <v>14.637913840493828</v>
      </c>
    </row>
    <row r="286" spans="6:101" x14ac:dyDescent="0.25">
      <c r="F286" s="9"/>
      <c r="G286" s="21">
        <v>0.240173</v>
      </c>
      <c r="H286" s="21">
        <v>8.0059199999999997</v>
      </c>
      <c r="I286" s="21">
        <v>-1.3085899999999999E-2</v>
      </c>
      <c r="J286" s="21">
        <v>276</v>
      </c>
      <c r="K286" s="21">
        <v>0.239563</v>
      </c>
      <c r="L286">
        <f t="shared" si="48"/>
        <v>16.155432098765431</v>
      </c>
      <c r="M286">
        <f t="shared" si="49"/>
        <v>3.8800985934567898</v>
      </c>
      <c r="N286" s="9"/>
      <c r="O286" s="21">
        <v>1.28983</v>
      </c>
      <c r="P286" s="21">
        <v>11.482699999999999</v>
      </c>
      <c r="Q286" s="21">
        <v>-9.7228999999999996E-3</v>
      </c>
      <c r="R286" s="21">
        <v>276</v>
      </c>
      <c r="S286" s="21">
        <v>1.2893699999999999</v>
      </c>
      <c r="T286">
        <f t="shared" si="50"/>
        <v>12.003580246913579</v>
      </c>
      <c r="U286">
        <f t="shared" si="51"/>
        <v>15.482577909876541</v>
      </c>
      <c r="X286" s="9"/>
      <c r="Y286" s="21">
        <v>0.240173</v>
      </c>
      <c r="Z286" s="21">
        <v>16.641100000000002</v>
      </c>
      <c r="AA286" s="21">
        <v>-1.28906E-2</v>
      </c>
      <c r="AB286" s="21">
        <v>276</v>
      </c>
      <c r="AC286" s="21">
        <v>0.23977699999999999</v>
      </c>
      <c r="AD286">
        <f t="shared" si="52"/>
        <v>15.914320987654323</v>
      </c>
      <c r="AE286">
        <f t="shared" si="53"/>
        <v>3.8221902145679016</v>
      </c>
      <c r="AF286" s="9"/>
      <c r="AG286" s="21">
        <v>1.28983</v>
      </c>
      <c r="AH286" s="21">
        <v>20.117899999999999</v>
      </c>
      <c r="AI286" s="21">
        <v>-9.3566900000000008E-3</v>
      </c>
      <c r="AJ286" s="21">
        <v>276</v>
      </c>
      <c r="AK286" s="21">
        <v>1.2893699999999999</v>
      </c>
      <c r="AL286">
        <f t="shared" si="54"/>
        <v>11.551469135802471</v>
      </c>
      <c r="AM286">
        <f t="shared" si="55"/>
        <v>14.899431435432101</v>
      </c>
      <c r="AP286" s="9"/>
      <c r="AQ286" s="21">
        <v>0.240173</v>
      </c>
      <c r="AR286" s="21">
        <v>25.2803</v>
      </c>
      <c r="AS286" s="21">
        <v>-1.28662E-2</v>
      </c>
      <c r="AT286" s="21">
        <v>276</v>
      </c>
      <c r="AU286" s="21">
        <v>0.239624</v>
      </c>
      <c r="AV286">
        <f t="shared" si="56"/>
        <v>15.884197530864196</v>
      </c>
      <c r="AW286">
        <f t="shared" si="57"/>
        <v>3.8149553735802466</v>
      </c>
      <c r="AX286" s="9"/>
      <c r="AY286" s="21">
        <v>1.28983</v>
      </c>
      <c r="AZ286" s="21">
        <v>28.757100000000001</v>
      </c>
      <c r="BA286" s="21">
        <v>-9.1674800000000004E-3</v>
      </c>
      <c r="BB286" s="21">
        <v>276</v>
      </c>
      <c r="BC286" s="21">
        <v>1.2887599999999999</v>
      </c>
      <c r="BD286">
        <f t="shared" si="58"/>
        <v>11.317876543209875</v>
      </c>
      <c r="BE286">
        <f t="shared" si="59"/>
        <v>14.598136701728395</v>
      </c>
    </row>
    <row r="287" spans="6:101" x14ac:dyDescent="0.25">
      <c r="F287" s="9"/>
      <c r="G287" s="21">
        <v>0.23513800000000001</v>
      </c>
      <c r="H287" s="21">
        <v>8.0159900000000004</v>
      </c>
      <c r="I287" s="21">
        <v>-1.3085899999999999E-2</v>
      </c>
      <c r="J287" s="21">
        <v>277</v>
      </c>
      <c r="K287" s="21">
        <v>0.23468</v>
      </c>
      <c r="L287">
        <f t="shared" si="48"/>
        <v>16.155432098765431</v>
      </c>
      <c r="M287">
        <f t="shared" si="49"/>
        <v>3.798755992839506</v>
      </c>
      <c r="N287" s="9"/>
      <c r="O287" s="21">
        <v>1.2948599999999999</v>
      </c>
      <c r="P287" s="21">
        <v>11.492800000000001</v>
      </c>
      <c r="Q287" s="21">
        <v>-9.6588100000000003E-3</v>
      </c>
      <c r="R287" s="21">
        <v>277</v>
      </c>
      <c r="S287" s="21">
        <v>1.2945599999999999</v>
      </c>
      <c r="T287">
        <f t="shared" si="50"/>
        <v>11.924456790123456</v>
      </c>
      <c r="U287">
        <f t="shared" si="51"/>
        <v>15.440502119259257</v>
      </c>
      <c r="X287" s="9"/>
      <c r="Y287" s="21">
        <v>0.23513800000000001</v>
      </c>
      <c r="Z287" s="21">
        <v>16.651199999999999</v>
      </c>
      <c r="AA287" s="21">
        <v>-1.2893699999999999E-2</v>
      </c>
      <c r="AB287" s="21">
        <v>277</v>
      </c>
      <c r="AC287" s="21">
        <v>0.23458899999999999</v>
      </c>
      <c r="AD287">
        <f t="shared" si="52"/>
        <v>15.918148148148147</v>
      </c>
      <c r="AE287">
        <f t="shared" si="53"/>
        <v>3.7429615192592589</v>
      </c>
      <c r="AF287" s="9"/>
      <c r="AG287" s="21">
        <v>1.2948599999999999</v>
      </c>
      <c r="AH287" s="21">
        <v>20.128</v>
      </c>
      <c r="AI287" s="21">
        <v>-9.2864999999999996E-3</v>
      </c>
      <c r="AJ287" s="21">
        <v>277</v>
      </c>
      <c r="AK287" s="21">
        <v>1.2942499999999999</v>
      </c>
      <c r="AL287">
        <f t="shared" si="54"/>
        <v>11.464814814814813</v>
      </c>
      <c r="AM287">
        <f t="shared" si="55"/>
        <v>14.845330111111108</v>
      </c>
      <c r="AP287" s="9"/>
      <c r="AQ287" s="21">
        <v>0.23513800000000001</v>
      </c>
      <c r="AR287" s="21">
        <v>25.290400000000002</v>
      </c>
      <c r="AS287" s="21">
        <v>-1.2860099999999999E-2</v>
      </c>
      <c r="AT287" s="21">
        <v>277</v>
      </c>
      <c r="AU287" s="21">
        <v>0.23446700000000001</v>
      </c>
      <c r="AV287">
        <f t="shared" si="56"/>
        <v>15.876666666666663</v>
      </c>
      <c r="AW287">
        <f t="shared" si="57"/>
        <v>3.7332076466666662</v>
      </c>
      <c r="AX287" s="9"/>
      <c r="AY287" s="21">
        <v>1.2948599999999999</v>
      </c>
      <c r="AZ287" s="21">
        <v>28.767199999999999</v>
      </c>
      <c r="BA287" s="21">
        <v>-9.1094999999999995E-3</v>
      </c>
      <c r="BB287" s="21">
        <v>277</v>
      </c>
      <c r="BC287" s="21">
        <v>1.2945599999999999</v>
      </c>
      <c r="BD287">
        <f t="shared" si="58"/>
        <v>11.246296296296293</v>
      </c>
      <c r="BE287">
        <f t="shared" si="59"/>
        <v>14.562379222222217</v>
      </c>
    </row>
    <row r="288" spans="6:101" x14ac:dyDescent="0.25">
      <c r="F288" s="9"/>
      <c r="G288" s="21">
        <v>0.230103</v>
      </c>
      <c r="H288" s="21">
        <v>8.0260599999999993</v>
      </c>
      <c r="I288" s="21">
        <v>-1.3085899999999999E-2</v>
      </c>
      <c r="J288" s="21">
        <v>278</v>
      </c>
      <c r="K288" s="21">
        <v>0.22955300000000001</v>
      </c>
      <c r="L288">
        <f t="shared" si="48"/>
        <v>16.155432098765431</v>
      </c>
      <c r="M288">
        <f t="shared" si="49"/>
        <v>3.7174133922222219</v>
      </c>
      <c r="N288" s="9"/>
      <c r="O288" s="21">
        <v>1.2999000000000001</v>
      </c>
      <c r="P288" s="21">
        <v>11.502800000000001</v>
      </c>
      <c r="Q288" s="21">
        <v>-9.5916700000000001E-3</v>
      </c>
      <c r="R288" s="21">
        <v>278</v>
      </c>
      <c r="S288" s="21">
        <v>1.2997399999999999</v>
      </c>
      <c r="T288">
        <f t="shared" si="50"/>
        <v>11.841567901234567</v>
      </c>
      <c r="U288">
        <f t="shared" si="51"/>
        <v>15.392854114814815</v>
      </c>
      <c r="X288" s="9"/>
      <c r="Y288" s="21">
        <v>0.230103</v>
      </c>
      <c r="Z288" s="21">
        <v>16.661300000000001</v>
      </c>
      <c r="AA288" s="21">
        <v>-1.2893699999999999E-2</v>
      </c>
      <c r="AB288" s="21">
        <v>278</v>
      </c>
      <c r="AC288" s="21">
        <v>0.22964499999999999</v>
      </c>
      <c r="AD288">
        <f t="shared" si="52"/>
        <v>15.918148148148147</v>
      </c>
      <c r="AE288">
        <f t="shared" si="53"/>
        <v>3.6628136433333331</v>
      </c>
      <c r="AF288" s="9"/>
      <c r="AG288" s="21">
        <v>1.2999000000000001</v>
      </c>
      <c r="AH288" s="21">
        <v>20.138000000000002</v>
      </c>
      <c r="AI288" s="21">
        <v>-9.2132599999999992E-3</v>
      </c>
      <c r="AJ288" s="21">
        <v>278</v>
      </c>
      <c r="AK288" s="21">
        <v>1.2991299999999999</v>
      </c>
      <c r="AL288">
        <f t="shared" si="54"/>
        <v>11.374395061728395</v>
      </c>
      <c r="AM288">
        <f t="shared" si="55"/>
        <v>14.785576140740741</v>
      </c>
      <c r="AP288" s="9"/>
      <c r="AQ288" s="21">
        <v>0.230103</v>
      </c>
      <c r="AR288" s="21">
        <v>25.3005</v>
      </c>
      <c r="AS288" s="21">
        <v>-1.2860099999999999E-2</v>
      </c>
      <c r="AT288" s="21">
        <v>278</v>
      </c>
      <c r="AU288" s="21">
        <v>0.22961400000000001</v>
      </c>
      <c r="AV288">
        <f t="shared" si="56"/>
        <v>15.876666666666663</v>
      </c>
      <c r="AW288">
        <f t="shared" si="57"/>
        <v>3.6532686299999995</v>
      </c>
      <c r="AX288" s="9"/>
      <c r="AY288" s="21">
        <v>1.2999000000000001</v>
      </c>
      <c r="AZ288" s="21">
        <v>28.7773</v>
      </c>
      <c r="BA288" s="21">
        <v>-9.0515100000000005E-3</v>
      </c>
      <c r="BB288" s="21">
        <v>278</v>
      </c>
      <c r="BC288" s="21">
        <v>1.2985199999999999</v>
      </c>
      <c r="BD288">
        <f t="shared" si="58"/>
        <v>11.174703703703704</v>
      </c>
      <c r="BE288">
        <f t="shared" si="59"/>
        <v>14.525997344444447</v>
      </c>
    </row>
    <row r="289" spans="6:57" x14ac:dyDescent="0.25">
      <c r="F289" s="9"/>
      <c r="G289" s="21">
        <v>0.22506699999999999</v>
      </c>
      <c r="H289" s="21">
        <v>8.03613</v>
      </c>
      <c r="I289" s="21">
        <v>-1.3089E-2</v>
      </c>
      <c r="J289" s="21">
        <v>279</v>
      </c>
      <c r="K289" s="21">
        <v>0.224579</v>
      </c>
      <c r="L289">
        <f t="shared" si="48"/>
        <v>16.159259259259258</v>
      </c>
      <c r="M289">
        <f t="shared" si="49"/>
        <v>3.6369160037037034</v>
      </c>
      <c r="N289" s="9"/>
      <c r="O289" s="21">
        <v>1.3049299999999999</v>
      </c>
      <c r="P289" s="21">
        <v>11.5129</v>
      </c>
      <c r="Q289" s="21">
        <v>-9.5123299999999994E-3</v>
      </c>
      <c r="R289" s="21">
        <v>279</v>
      </c>
      <c r="S289" s="21">
        <v>1.30402</v>
      </c>
      <c r="T289">
        <f t="shared" si="50"/>
        <v>11.743617283950616</v>
      </c>
      <c r="U289">
        <f t="shared" si="51"/>
        <v>15.324598502345676</v>
      </c>
      <c r="X289" s="9"/>
      <c r="Y289" s="21">
        <v>0.22506699999999999</v>
      </c>
      <c r="Z289" s="21">
        <v>16.671299999999999</v>
      </c>
      <c r="AA289" s="21">
        <v>-1.28845E-2</v>
      </c>
      <c r="AB289" s="21">
        <v>279</v>
      </c>
      <c r="AC289" s="21">
        <v>0.224609</v>
      </c>
      <c r="AD289">
        <f t="shared" si="52"/>
        <v>15.906790123456791</v>
      </c>
      <c r="AE289">
        <f t="shared" si="53"/>
        <v>3.5800935327160492</v>
      </c>
      <c r="AF289" s="9"/>
      <c r="AG289" s="21">
        <v>1.3049299999999999</v>
      </c>
      <c r="AH289" s="21">
        <v>20.148099999999999</v>
      </c>
      <c r="AI289" s="21">
        <v>-9.1430699999999997E-3</v>
      </c>
      <c r="AJ289" s="21">
        <v>279</v>
      </c>
      <c r="AK289" s="21">
        <v>1.3043199999999999</v>
      </c>
      <c r="AL289">
        <f t="shared" si="54"/>
        <v>11.287740740740739</v>
      </c>
      <c r="AM289">
        <f t="shared" si="55"/>
        <v>14.729711524814812</v>
      </c>
      <c r="AP289" s="9"/>
      <c r="AQ289" s="21">
        <v>0.22506699999999999</v>
      </c>
      <c r="AR289" s="21">
        <v>25.310600000000001</v>
      </c>
      <c r="AS289" s="21">
        <v>-1.28632E-2</v>
      </c>
      <c r="AT289" s="21">
        <v>279</v>
      </c>
      <c r="AU289" s="21">
        <v>0.22439600000000001</v>
      </c>
      <c r="AV289">
        <f t="shared" si="56"/>
        <v>15.880493827160493</v>
      </c>
      <c r="AW289">
        <f t="shared" si="57"/>
        <v>3.5741751041975305</v>
      </c>
      <c r="AX289" s="9"/>
      <c r="AY289" s="21">
        <v>1.3049299999999999</v>
      </c>
      <c r="AZ289" s="21">
        <v>28.787299999999998</v>
      </c>
      <c r="BA289" s="21">
        <v>-8.9813199999999992E-3</v>
      </c>
      <c r="BB289" s="21">
        <v>279</v>
      </c>
      <c r="BC289" s="21">
        <v>1.3043199999999999</v>
      </c>
      <c r="BD289">
        <f t="shared" si="58"/>
        <v>11.088049382716047</v>
      </c>
      <c r="BE289">
        <f t="shared" si="59"/>
        <v>14.46912828098765</v>
      </c>
    </row>
    <row r="290" spans="6:57" x14ac:dyDescent="0.25">
      <c r="F290" s="9"/>
      <c r="G290" s="21">
        <v>0.22003200000000001</v>
      </c>
      <c r="H290" s="21">
        <v>8.0462000000000007</v>
      </c>
      <c r="I290" s="21">
        <v>-1.3091999999999999E-2</v>
      </c>
      <c r="J290" s="21">
        <v>280</v>
      </c>
      <c r="K290" s="21">
        <v>0.21948200000000001</v>
      </c>
      <c r="L290">
        <f t="shared" si="48"/>
        <v>16.162962962962961</v>
      </c>
      <c r="M290">
        <f t="shared" si="49"/>
        <v>3.5563690666666665</v>
      </c>
      <c r="N290" s="9"/>
      <c r="O290" s="21">
        <v>1.3099700000000001</v>
      </c>
      <c r="P290" s="21">
        <v>11.523</v>
      </c>
      <c r="Q290" s="21">
        <v>-9.4360399999999997E-3</v>
      </c>
      <c r="R290" s="21">
        <v>280</v>
      </c>
      <c r="S290" s="21">
        <v>1.3091999999999999</v>
      </c>
      <c r="T290">
        <f t="shared" si="50"/>
        <v>11.649432098765431</v>
      </c>
      <c r="U290">
        <f t="shared" si="51"/>
        <v>15.260406566419752</v>
      </c>
      <c r="X290" s="9"/>
      <c r="Y290" s="21">
        <v>0.22003200000000001</v>
      </c>
      <c r="Z290" s="21">
        <v>16.6814</v>
      </c>
      <c r="AA290" s="21">
        <v>-1.2887600000000001E-2</v>
      </c>
      <c r="AB290" s="21">
        <v>280</v>
      </c>
      <c r="AC290" s="21">
        <v>0.21945200000000001</v>
      </c>
      <c r="AD290">
        <f t="shared" si="52"/>
        <v>15.910617283950618</v>
      </c>
      <c r="AE290">
        <f t="shared" si="53"/>
        <v>3.5008449422222223</v>
      </c>
      <c r="AF290" s="9"/>
      <c r="AG290" s="21">
        <v>1.3099700000000001</v>
      </c>
      <c r="AH290" s="21">
        <v>20.158200000000001</v>
      </c>
      <c r="AI290" s="21">
        <v>-9.0728800000000002E-3</v>
      </c>
      <c r="AJ290" s="21">
        <v>280</v>
      </c>
      <c r="AK290" s="21">
        <v>1.3089</v>
      </c>
      <c r="AL290">
        <f t="shared" si="54"/>
        <v>11.201086419753086</v>
      </c>
      <c r="AM290">
        <f t="shared" si="55"/>
        <v>14.67308717728395</v>
      </c>
      <c r="AP290" s="9"/>
      <c r="AQ290" s="21">
        <v>0.22003200000000001</v>
      </c>
      <c r="AR290" s="21">
        <v>25.320599999999999</v>
      </c>
      <c r="AS290" s="21">
        <v>-1.28784E-2</v>
      </c>
      <c r="AT290" s="21">
        <v>280</v>
      </c>
      <c r="AU290" s="21">
        <v>0.21957399999999999</v>
      </c>
      <c r="AV290">
        <f t="shared" si="56"/>
        <v>15.899259259259258</v>
      </c>
      <c r="AW290">
        <f t="shared" si="57"/>
        <v>3.4983458133333332</v>
      </c>
      <c r="AX290" s="9"/>
      <c r="AY290" s="21">
        <v>1.3099700000000001</v>
      </c>
      <c r="AZ290" s="21">
        <v>28.7974</v>
      </c>
      <c r="BA290" s="21">
        <v>-8.9233400000000001E-3</v>
      </c>
      <c r="BB290" s="21">
        <v>280</v>
      </c>
      <c r="BC290" s="21">
        <v>1.30951</v>
      </c>
      <c r="BD290">
        <f t="shared" si="58"/>
        <v>11.016469135802469</v>
      </c>
      <c r="BE290">
        <f t="shared" si="59"/>
        <v>14.431244073827161</v>
      </c>
    </row>
    <row r="291" spans="6:57" x14ac:dyDescent="0.25">
      <c r="F291" s="9"/>
      <c r="G291" s="21">
        <v>0.21499599999999999</v>
      </c>
      <c r="H291" s="21">
        <v>8.0562699999999996</v>
      </c>
      <c r="I291" s="21">
        <v>-1.30951E-2</v>
      </c>
      <c r="J291" s="21">
        <v>281</v>
      </c>
      <c r="K291" s="21">
        <v>0.21432499999999999</v>
      </c>
      <c r="L291">
        <f t="shared" si="48"/>
        <v>16.166790123456789</v>
      </c>
      <c r="M291">
        <f t="shared" si="49"/>
        <v>3.4757952093827158</v>
      </c>
      <c r="N291" s="9"/>
      <c r="O291" s="21">
        <v>1.3149999999999999</v>
      </c>
      <c r="P291" s="21">
        <v>11.532999999999999</v>
      </c>
      <c r="Q291" s="21">
        <v>-9.3688999999999995E-3</v>
      </c>
      <c r="R291" s="21">
        <v>281</v>
      </c>
      <c r="S291" s="21">
        <v>1.3137799999999999</v>
      </c>
      <c r="T291">
        <f t="shared" si="50"/>
        <v>11.566543209876542</v>
      </c>
      <c r="U291">
        <f t="shared" si="51"/>
        <v>15.210004320987652</v>
      </c>
      <c r="X291" s="9"/>
      <c r="Y291" s="21">
        <v>0.21499599999999999</v>
      </c>
      <c r="Z291" s="21">
        <v>16.691500000000001</v>
      </c>
      <c r="AA291" s="21">
        <v>-1.2902800000000001E-2</v>
      </c>
      <c r="AB291" s="21">
        <v>281</v>
      </c>
      <c r="AC291" s="21">
        <v>0.214478</v>
      </c>
      <c r="AD291">
        <f t="shared" si="52"/>
        <v>15.929382716049382</v>
      </c>
      <c r="AE291">
        <f t="shared" si="53"/>
        <v>3.4247535664197528</v>
      </c>
      <c r="AF291" s="9"/>
      <c r="AG291" s="21">
        <v>1.3149999999999999</v>
      </c>
      <c r="AH291" s="21">
        <v>20.168299999999999</v>
      </c>
      <c r="AI291" s="21">
        <v>-8.9996299999999998E-3</v>
      </c>
      <c r="AJ291" s="21">
        <v>281</v>
      </c>
      <c r="AK291" s="21">
        <v>1.3147</v>
      </c>
      <c r="AL291">
        <f t="shared" si="54"/>
        <v>11.110654320987654</v>
      </c>
      <c r="AM291">
        <f t="shared" si="55"/>
        <v>14.610510432098765</v>
      </c>
      <c r="AP291" s="9"/>
      <c r="AQ291" s="21">
        <v>0.21499599999999999</v>
      </c>
      <c r="AR291" s="21">
        <v>25.3307</v>
      </c>
      <c r="AS291" s="21">
        <v>-1.2881500000000001E-2</v>
      </c>
      <c r="AT291" s="21">
        <v>281</v>
      </c>
      <c r="AU291" s="21">
        <v>0.214417</v>
      </c>
      <c r="AV291">
        <f t="shared" si="56"/>
        <v>15.903086419753087</v>
      </c>
      <c r="AW291">
        <f t="shared" si="57"/>
        <v>3.4190999679012348</v>
      </c>
      <c r="AX291" s="9"/>
      <c r="AY291" s="21">
        <v>1.3149999999999999</v>
      </c>
      <c r="AZ291" s="21">
        <v>28.807500000000001</v>
      </c>
      <c r="BA291" s="21">
        <v>-8.8592500000000008E-3</v>
      </c>
      <c r="BB291" s="21">
        <v>281</v>
      </c>
      <c r="BC291" s="21">
        <v>1.3137799999999999</v>
      </c>
      <c r="BD291">
        <f t="shared" si="58"/>
        <v>10.937345679012346</v>
      </c>
      <c r="BE291">
        <f t="shared" si="59"/>
        <v>14.382609567901234</v>
      </c>
    </row>
    <row r="292" spans="6:57" x14ac:dyDescent="0.25">
      <c r="F292" s="9"/>
      <c r="G292" s="21">
        <v>0.20996100000000001</v>
      </c>
      <c r="H292" s="21">
        <v>8.0663499999999999</v>
      </c>
      <c r="I292" s="21">
        <v>-1.3113400000000001E-2</v>
      </c>
      <c r="J292" s="21">
        <v>282</v>
      </c>
      <c r="K292" s="21">
        <v>0.20938100000000001</v>
      </c>
      <c r="L292">
        <f t="shared" si="48"/>
        <v>16.18938271604938</v>
      </c>
      <c r="M292">
        <f t="shared" si="49"/>
        <v>3.399138984444444</v>
      </c>
      <c r="N292" s="9"/>
      <c r="O292" s="21">
        <v>1.3200400000000001</v>
      </c>
      <c r="P292" s="21">
        <v>11.543100000000001</v>
      </c>
      <c r="Q292" s="21">
        <v>-9.3017599999999992E-3</v>
      </c>
      <c r="R292" s="21">
        <v>282</v>
      </c>
      <c r="S292" s="21">
        <v>1.31958</v>
      </c>
      <c r="T292">
        <f t="shared" si="50"/>
        <v>11.483654320987652</v>
      </c>
      <c r="U292">
        <f t="shared" si="51"/>
        <v>15.158883049876541</v>
      </c>
      <c r="X292" s="9"/>
      <c r="Y292" s="21">
        <v>0.20996100000000001</v>
      </c>
      <c r="Z292" s="21">
        <v>16.701599999999999</v>
      </c>
      <c r="AA292" s="21">
        <v>-1.2912E-2</v>
      </c>
      <c r="AB292" s="21">
        <v>282</v>
      </c>
      <c r="AC292" s="21">
        <v>0.20944199999999999</v>
      </c>
      <c r="AD292">
        <f t="shared" si="52"/>
        <v>15.940740740740738</v>
      </c>
      <c r="AE292">
        <f t="shared" si="53"/>
        <v>3.3469338666666664</v>
      </c>
      <c r="AF292" s="9"/>
      <c r="AG292" s="21">
        <v>1.3200400000000001</v>
      </c>
      <c r="AH292" s="21">
        <v>20.1783</v>
      </c>
      <c r="AI292" s="21">
        <v>-8.9263899999999993E-3</v>
      </c>
      <c r="AJ292" s="21">
        <v>282</v>
      </c>
      <c r="AK292" s="21">
        <v>1.31989</v>
      </c>
      <c r="AL292">
        <f t="shared" si="54"/>
        <v>11.020234567901234</v>
      </c>
      <c r="AM292">
        <f t="shared" si="55"/>
        <v>14.547150439012347</v>
      </c>
      <c r="AP292" s="9"/>
      <c r="AQ292" s="21">
        <v>0.20996100000000001</v>
      </c>
      <c r="AR292" s="21">
        <v>25.340800000000002</v>
      </c>
      <c r="AS292" s="21">
        <v>-1.2896700000000001E-2</v>
      </c>
      <c r="AT292" s="21">
        <v>282</v>
      </c>
      <c r="AU292" s="21">
        <v>0.20947299999999999</v>
      </c>
      <c r="AV292">
        <f t="shared" si="56"/>
        <v>15.92185185185185</v>
      </c>
      <c r="AW292">
        <f t="shared" si="57"/>
        <v>3.3429679366666663</v>
      </c>
      <c r="AX292" s="9"/>
      <c r="AY292" s="21">
        <v>1.3200400000000001</v>
      </c>
      <c r="AZ292" s="21">
        <v>28.817499999999999</v>
      </c>
      <c r="BA292" s="21">
        <v>-8.7890599999999996E-3</v>
      </c>
      <c r="BB292" s="21">
        <v>282</v>
      </c>
      <c r="BC292" s="21">
        <v>1.31897</v>
      </c>
      <c r="BD292">
        <f t="shared" si="58"/>
        <v>10.85069135802469</v>
      </c>
      <c r="BE292">
        <f t="shared" si="59"/>
        <v>14.323346620246912</v>
      </c>
    </row>
    <row r="293" spans="6:57" x14ac:dyDescent="0.25">
      <c r="F293" s="9"/>
      <c r="G293" s="21">
        <v>0.204926</v>
      </c>
      <c r="H293" s="21">
        <v>8.0764200000000006</v>
      </c>
      <c r="I293" s="21">
        <v>-1.3119499999999999E-2</v>
      </c>
      <c r="J293" s="21">
        <v>283</v>
      </c>
      <c r="K293" s="21">
        <v>0.20446800000000001</v>
      </c>
      <c r="L293">
        <f t="shared" si="48"/>
        <v>16.19691358024691</v>
      </c>
      <c r="M293">
        <f t="shared" si="49"/>
        <v>3.3191687123456783</v>
      </c>
      <c r="N293" s="9"/>
      <c r="O293" s="21">
        <v>1.32507</v>
      </c>
      <c r="P293" s="21">
        <v>11.5532</v>
      </c>
      <c r="Q293" s="21">
        <v>-9.2285200000000005E-3</v>
      </c>
      <c r="R293" s="21">
        <v>283</v>
      </c>
      <c r="S293" s="21">
        <v>1.32385</v>
      </c>
      <c r="T293">
        <f t="shared" si="50"/>
        <v>11.393234567901235</v>
      </c>
      <c r="U293">
        <f t="shared" si="51"/>
        <v>15.09683332888889</v>
      </c>
      <c r="X293" s="9"/>
      <c r="Y293" s="21">
        <v>0.204926</v>
      </c>
      <c r="Z293" s="21">
        <v>16.711600000000001</v>
      </c>
      <c r="AA293" s="21">
        <v>-1.29211E-2</v>
      </c>
      <c r="AB293" s="21">
        <v>283</v>
      </c>
      <c r="AC293" s="21">
        <v>0.20440700000000001</v>
      </c>
      <c r="AD293">
        <f t="shared" si="52"/>
        <v>15.951975308641973</v>
      </c>
      <c r="AE293">
        <f t="shared" si="53"/>
        <v>3.2689744920987649</v>
      </c>
      <c r="AF293" s="9"/>
      <c r="AG293" s="21">
        <v>1.32507</v>
      </c>
      <c r="AH293" s="21">
        <v>20.188400000000001</v>
      </c>
      <c r="AI293" s="21">
        <v>-8.8561999999999998E-3</v>
      </c>
      <c r="AJ293" s="21">
        <v>283</v>
      </c>
      <c r="AK293" s="21">
        <v>1.32385</v>
      </c>
      <c r="AL293">
        <f t="shared" si="54"/>
        <v>10.93358024691358</v>
      </c>
      <c r="AM293">
        <f t="shared" si="55"/>
        <v>14.487759177777777</v>
      </c>
      <c r="AP293" s="9"/>
      <c r="AQ293" s="21">
        <v>0.204926</v>
      </c>
      <c r="AR293" s="21">
        <v>25.3508</v>
      </c>
      <c r="AS293" s="21">
        <v>-1.2902800000000001E-2</v>
      </c>
      <c r="AT293" s="21">
        <v>283</v>
      </c>
      <c r="AU293" s="21">
        <v>0.20440700000000001</v>
      </c>
      <c r="AV293">
        <f t="shared" si="56"/>
        <v>15.929382716049382</v>
      </c>
      <c r="AW293">
        <f t="shared" si="57"/>
        <v>3.2643446824691358</v>
      </c>
      <c r="AX293" s="9"/>
      <c r="AY293" s="21">
        <v>1.32507</v>
      </c>
      <c r="AZ293" s="21">
        <v>28.8276</v>
      </c>
      <c r="BA293" s="21">
        <v>-8.7097200000000007E-3</v>
      </c>
      <c r="BB293" s="21">
        <v>283</v>
      </c>
      <c r="BC293" s="21">
        <v>1.32385</v>
      </c>
      <c r="BD293">
        <f t="shared" si="58"/>
        <v>10.752740740740741</v>
      </c>
      <c r="BE293">
        <f t="shared" si="59"/>
        <v>14.248134173333334</v>
      </c>
    </row>
    <row r="294" spans="6:57" x14ac:dyDescent="0.25">
      <c r="F294" s="9"/>
      <c r="G294" s="21">
        <v>0.19989000000000001</v>
      </c>
      <c r="H294" s="21">
        <v>8.0864899999999995</v>
      </c>
      <c r="I294" s="21">
        <v>-1.3125599999999999E-2</v>
      </c>
      <c r="J294" s="21">
        <v>284</v>
      </c>
      <c r="K294" s="21">
        <v>0.199402</v>
      </c>
      <c r="L294">
        <f t="shared" si="48"/>
        <v>16.204444444444441</v>
      </c>
      <c r="M294">
        <f t="shared" si="49"/>
        <v>3.2391063999999994</v>
      </c>
      <c r="N294" s="9"/>
      <c r="O294" s="21">
        <v>1.3301099999999999</v>
      </c>
      <c r="P294" s="21">
        <v>11.5633</v>
      </c>
      <c r="Q294" s="21">
        <v>-9.1583299999999992E-3</v>
      </c>
      <c r="R294" s="21">
        <v>284</v>
      </c>
      <c r="S294" s="21">
        <v>1.32904</v>
      </c>
      <c r="T294">
        <f t="shared" si="50"/>
        <v>11.306580246913578</v>
      </c>
      <c r="U294">
        <f t="shared" si="51"/>
        <v>15.038995452222219</v>
      </c>
      <c r="X294" s="9"/>
      <c r="Y294" s="21">
        <v>0.19989000000000001</v>
      </c>
      <c r="Z294" s="21">
        <v>16.721699999999998</v>
      </c>
      <c r="AA294" s="21">
        <v>-1.2942499999999999E-2</v>
      </c>
      <c r="AB294" s="21">
        <v>284</v>
      </c>
      <c r="AC294" s="21">
        <v>0.19930999999999999</v>
      </c>
      <c r="AD294">
        <f t="shared" si="52"/>
        <v>15.978395061728392</v>
      </c>
      <c r="AE294">
        <f t="shared" si="53"/>
        <v>3.1939213888888887</v>
      </c>
      <c r="AF294" s="9"/>
      <c r="AG294" s="21">
        <v>1.3301099999999999</v>
      </c>
      <c r="AH294" s="21">
        <v>20.198499999999999</v>
      </c>
      <c r="AI294" s="21">
        <v>-8.7921100000000005E-3</v>
      </c>
      <c r="AJ294" s="21">
        <v>284</v>
      </c>
      <c r="AK294" s="21">
        <v>1.32965</v>
      </c>
      <c r="AL294">
        <f t="shared" si="54"/>
        <v>10.854456790123457</v>
      </c>
      <c r="AM294">
        <f t="shared" si="55"/>
        <v>14.43762152111111</v>
      </c>
      <c r="AP294" s="9"/>
      <c r="AQ294" s="21">
        <v>0.19989000000000001</v>
      </c>
      <c r="AR294" s="21">
        <v>25.360900000000001</v>
      </c>
      <c r="AS294" s="21">
        <v>-1.2908899999999999E-2</v>
      </c>
      <c r="AT294" s="21">
        <v>284</v>
      </c>
      <c r="AU294" s="21">
        <v>0.199432</v>
      </c>
      <c r="AV294">
        <f t="shared" si="56"/>
        <v>15.936913580246911</v>
      </c>
      <c r="AW294">
        <f t="shared" si="57"/>
        <v>3.1856296555555552</v>
      </c>
      <c r="AX294" s="9"/>
      <c r="AY294" s="21">
        <v>1.3301099999999999</v>
      </c>
      <c r="AZ294" s="21">
        <v>28.837700000000002</v>
      </c>
      <c r="BA294" s="21">
        <v>-8.6425800000000004E-3</v>
      </c>
      <c r="BB294" s="21">
        <v>284</v>
      </c>
      <c r="BC294" s="21">
        <v>1.32904</v>
      </c>
      <c r="BD294">
        <f t="shared" si="58"/>
        <v>10.669851851851853</v>
      </c>
      <c r="BE294">
        <f t="shared" si="59"/>
        <v>14.192076646666667</v>
      </c>
    </row>
    <row r="295" spans="6:57" x14ac:dyDescent="0.25">
      <c r="F295" s="9"/>
      <c r="G295" s="21">
        <v>0.194855</v>
      </c>
      <c r="H295" s="21">
        <v>8.0965600000000002</v>
      </c>
      <c r="I295" s="21">
        <v>-1.3125599999999999E-2</v>
      </c>
      <c r="J295" s="21">
        <v>285</v>
      </c>
      <c r="K295" s="21">
        <v>0.19442699999999999</v>
      </c>
      <c r="L295">
        <f t="shared" si="48"/>
        <v>16.204444444444441</v>
      </c>
      <c r="M295">
        <f t="shared" si="49"/>
        <v>3.1575170222222217</v>
      </c>
      <c r="N295" s="9"/>
      <c r="O295" s="21">
        <v>1.33514</v>
      </c>
      <c r="P295" s="21">
        <v>11.5733</v>
      </c>
      <c r="Q295" s="21">
        <v>-9.0850800000000006E-3</v>
      </c>
      <c r="R295" s="21">
        <v>285</v>
      </c>
      <c r="S295" s="21">
        <v>1.33423</v>
      </c>
      <c r="T295">
        <f t="shared" si="50"/>
        <v>11.216148148148148</v>
      </c>
      <c r="U295">
        <f t="shared" si="51"/>
        <v>14.975128038518518</v>
      </c>
      <c r="X295" s="9"/>
      <c r="Y295" s="21">
        <v>0.194855</v>
      </c>
      <c r="Z295" s="21">
        <v>16.7318</v>
      </c>
      <c r="AA295" s="21">
        <v>-1.29517E-2</v>
      </c>
      <c r="AB295" s="21">
        <v>285</v>
      </c>
      <c r="AC295" s="21">
        <v>0.19412199999999999</v>
      </c>
      <c r="AD295">
        <f t="shared" si="52"/>
        <v>15.989753086419752</v>
      </c>
      <c r="AE295">
        <f t="shared" si="53"/>
        <v>3.1156833376543207</v>
      </c>
      <c r="AF295" s="9"/>
      <c r="AG295" s="21">
        <v>1.33514</v>
      </c>
      <c r="AH295" s="21">
        <v>20.208500000000001</v>
      </c>
      <c r="AI295" s="21">
        <v>-8.7280299999999995E-3</v>
      </c>
      <c r="AJ295" s="21">
        <v>285</v>
      </c>
      <c r="AK295" s="21">
        <v>1.33362</v>
      </c>
      <c r="AL295">
        <f t="shared" si="54"/>
        <v>10.775345679012345</v>
      </c>
      <c r="AM295">
        <f t="shared" si="55"/>
        <v>14.386595029876542</v>
      </c>
      <c r="AP295" s="9"/>
      <c r="AQ295" s="21">
        <v>0.194855</v>
      </c>
      <c r="AR295" s="21">
        <v>25.370999999999999</v>
      </c>
      <c r="AS295" s="21">
        <v>-1.2914999999999999E-2</v>
      </c>
      <c r="AT295" s="21">
        <v>285</v>
      </c>
      <c r="AU295" s="21">
        <v>0.19430500000000001</v>
      </c>
      <c r="AV295">
        <f t="shared" si="56"/>
        <v>15.944444444444441</v>
      </c>
      <c r="AW295">
        <f t="shared" si="57"/>
        <v>3.1068547222222214</v>
      </c>
      <c r="AX295" s="9"/>
      <c r="AY295" s="21">
        <v>1.33514</v>
      </c>
      <c r="AZ295" s="21">
        <v>28.847799999999999</v>
      </c>
      <c r="BA295" s="21">
        <v>-8.5693399999999999E-3</v>
      </c>
      <c r="BB295" s="21">
        <v>285</v>
      </c>
      <c r="BC295" s="21">
        <v>1.33423</v>
      </c>
      <c r="BD295">
        <f t="shared" si="58"/>
        <v>10.579432098765432</v>
      </c>
      <c r="BE295">
        <f t="shared" si="59"/>
        <v>14.125022972345679</v>
      </c>
    </row>
    <row r="296" spans="6:57" x14ac:dyDescent="0.25">
      <c r="F296" s="9"/>
      <c r="G296" s="21">
        <v>0.18981899999999999</v>
      </c>
      <c r="H296" s="21">
        <v>8.1066299999999991</v>
      </c>
      <c r="I296" s="21">
        <v>-1.31348E-2</v>
      </c>
      <c r="J296" s="21">
        <v>286</v>
      </c>
      <c r="K296" s="21">
        <v>0.18926999999999999</v>
      </c>
      <c r="L296">
        <f t="shared" si="48"/>
        <v>16.215802469135802</v>
      </c>
      <c r="M296">
        <f t="shared" si="49"/>
        <v>3.0780674088888889</v>
      </c>
      <c r="N296" s="9"/>
      <c r="O296" s="21">
        <v>1.3401799999999999</v>
      </c>
      <c r="P296" s="21">
        <v>11.583399999999999</v>
      </c>
      <c r="Q296" s="21">
        <v>-9.0179400000000003E-3</v>
      </c>
      <c r="R296" s="21">
        <v>286</v>
      </c>
      <c r="S296" s="21">
        <v>1.3388100000000001</v>
      </c>
      <c r="T296">
        <f t="shared" si="50"/>
        <v>11.13325925925926</v>
      </c>
      <c r="U296">
        <f t="shared" si="51"/>
        <v>14.920571394074074</v>
      </c>
      <c r="X296" s="9"/>
      <c r="Y296" s="21">
        <v>0.18981899999999999</v>
      </c>
      <c r="Z296" s="21">
        <v>16.741800000000001</v>
      </c>
      <c r="AA296" s="21">
        <v>-1.29456E-2</v>
      </c>
      <c r="AB296" s="21">
        <v>286</v>
      </c>
      <c r="AC296" s="21">
        <v>0.189331</v>
      </c>
      <c r="AD296">
        <f t="shared" si="52"/>
        <v>15.982222222222221</v>
      </c>
      <c r="AE296">
        <f t="shared" si="53"/>
        <v>3.0337294399999997</v>
      </c>
      <c r="AF296" s="9"/>
      <c r="AG296" s="21">
        <v>1.3401799999999999</v>
      </c>
      <c r="AH296" s="21">
        <v>20.218599999999999</v>
      </c>
      <c r="AI296" s="21">
        <v>-8.6486800000000006E-3</v>
      </c>
      <c r="AJ296" s="21">
        <v>286</v>
      </c>
      <c r="AK296" s="21">
        <v>1.33911</v>
      </c>
      <c r="AL296">
        <f t="shared" si="54"/>
        <v>10.677382716049381</v>
      </c>
      <c r="AM296">
        <f t="shared" si="55"/>
        <v>14.309614768395059</v>
      </c>
      <c r="AP296" s="9"/>
      <c r="AQ296" s="21">
        <v>0.18981899999999999</v>
      </c>
      <c r="AR296" s="21">
        <v>25.3811</v>
      </c>
      <c r="AS296" s="21">
        <v>-1.29211E-2</v>
      </c>
      <c r="AT296" s="21">
        <v>286</v>
      </c>
      <c r="AU296" s="21">
        <v>0.18914800000000001</v>
      </c>
      <c r="AV296">
        <f t="shared" si="56"/>
        <v>15.951975308641973</v>
      </c>
      <c r="AW296">
        <f t="shared" si="57"/>
        <v>3.0279880011111104</v>
      </c>
      <c r="AX296" s="9"/>
      <c r="AY296" s="21">
        <v>1.3401799999999999</v>
      </c>
      <c r="AZ296" s="21">
        <v>28.857800000000001</v>
      </c>
      <c r="BA296" s="21">
        <v>-8.5021999999999997E-3</v>
      </c>
      <c r="BB296" s="21">
        <v>286</v>
      </c>
      <c r="BC296" s="21">
        <v>1.3394200000000001</v>
      </c>
      <c r="BD296">
        <f t="shared" si="58"/>
        <v>10.496543209876542</v>
      </c>
      <c r="BE296">
        <f t="shared" si="59"/>
        <v>14.067257279012344</v>
      </c>
    </row>
    <row r="297" spans="6:57" x14ac:dyDescent="0.25">
      <c r="F297" s="9"/>
      <c r="G297" s="21">
        <v>0.184784</v>
      </c>
      <c r="H297" s="21">
        <v>8.1166999999999998</v>
      </c>
      <c r="I297" s="21">
        <v>-1.315E-2</v>
      </c>
      <c r="J297" s="21">
        <v>287</v>
      </c>
      <c r="K297" s="21">
        <v>0.184479</v>
      </c>
      <c r="L297">
        <f t="shared" si="48"/>
        <v>16.234567901234566</v>
      </c>
      <c r="M297">
        <f t="shared" si="49"/>
        <v>2.9998883950617281</v>
      </c>
      <c r="N297" s="9"/>
      <c r="O297" s="21">
        <v>1.34521</v>
      </c>
      <c r="P297" s="21">
        <v>11.593500000000001</v>
      </c>
      <c r="Q297" s="21">
        <v>-8.9324999999999995E-3</v>
      </c>
      <c r="R297" s="21">
        <v>287</v>
      </c>
      <c r="S297" s="21">
        <v>1.3443000000000001</v>
      </c>
      <c r="T297">
        <f t="shared" si="50"/>
        <v>11.027777777777777</v>
      </c>
      <c r="U297">
        <f t="shared" si="51"/>
        <v>14.834676944444443</v>
      </c>
      <c r="X297" s="9"/>
      <c r="Y297" s="21">
        <v>0.184784</v>
      </c>
      <c r="Z297" s="21">
        <v>16.751899999999999</v>
      </c>
      <c r="AA297" s="21">
        <v>-1.29456E-2</v>
      </c>
      <c r="AB297" s="21">
        <v>287</v>
      </c>
      <c r="AC297" s="21">
        <v>0.18423500000000001</v>
      </c>
      <c r="AD297">
        <f t="shared" si="52"/>
        <v>15.982222222222221</v>
      </c>
      <c r="AE297">
        <f t="shared" si="53"/>
        <v>2.9532589511111111</v>
      </c>
      <c r="AF297" s="9"/>
      <c r="AG297" s="21">
        <v>1.34521</v>
      </c>
      <c r="AH297" s="21">
        <v>20.2287</v>
      </c>
      <c r="AI297" s="21">
        <v>-8.5662800000000008E-3</v>
      </c>
      <c r="AJ297" s="21">
        <v>287</v>
      </c>
      <c r="AK297" s="21">
        <v>1.3443000000000001</v>
      </c>
      <c r="AL297">
        <f t="shared" si="54"/>
        <v>10.575654320987654</v>
      </c>
      <c r="AM297">
        <f t="shared" si="55"/>
        <v>14.226475949135803</v>
      </c>
      <c r="AP297" s="9"/>
      <c r="AQ297" s="21">
        <v>0.184784</v>
      </c>
      <c r="AR297" s="21">
        <v>25.391100000000002</v>
      </c>
      <c r="AS297" s="21">
        <v>-1.29333E-2</v>
      </c>
      <c r="AT297" s="21">
        <v>287</v>
      </c>
      <c r="AU297" s="21">
        <v>0.18423500000000001</v>
      </c>
      <c r="AV297">
        <f t="shared" si="56"/>
        <v>15.967037037037036</v>
      </c>
      <c r="AW297">
        <f t="shared" si="57"/>
        <v>2.9504529718518517</v>
      </c>
      <c r="AX297" s="9"/>
      <c r="AY297" s="21">
        <v>1.34521</v>
      </c>
      <c r="AZ297" s="21">
        <v>28.867899999999999</v>
      </c>
      <c r="BA297" s="21">
        <v>-8.4259000000000001E-3</v>
      </c>
      <c r="BB297" s="21">
        <v>287</v>
      </c>
      <c r="BC297" s="21">
        <v>1.34491</v>
      </c>
      <c r="BD297">
        <f t="shared" si="58"/>
        <v>10.402345679012345</v>
      </c>
      <c r="BE297">
        <f t="shared" si="59"/>
        <v>13.993339430864197</v>
      </c>
    </row>
    <row r="298" spans="6:57" x14ac:dyDescent="0.25">
      <c r="F298" s="9"/>
      <c r="G298" s="21">
        <v>0.17974899999999999</v>
      </c>
      <c r="H298" s="21">
        <v>8.1267700000000005</v>
      </c>
      <c r="I298" s="21">
        <v>-1.3153099999999999E-2</v>
      </c>
      <c r="J298" s="21">
        <v>288</v>
      </c>
      <c r="K298" s="21">
        <v>0.17923</v>
      </c>
      <c r="L298">
        <f t="shared" si="48"/>
        <v>16.238395061728394</v>
      </c>
      <c r="M298">
        <f t="shared" si="49"/>
        <v>2.9188352739506169</v>
      </c>
      <c r="N298" s="9"/>
      <c r="O298" s="21">
        <v>1.35025</v>
      </c>
      <c r="P298" s="21">
        <v>11.6035</v>
      </c>
      <c r="Q298" s="21">
        <v>-8.8409400000000003E-3</v>
      </c>
      <c r="R298" s="21">
        <v>288</v>
      </c>
      <c r="S298" s="21">
        <v>1.3494900000000001</v>
      </c>
      <c r="T298">
        <f t="shared" si="50"/>
        <v>10.91474074074074</v>
      </c>
      <c r="U298">
        <f t="shared" si="51"/>
        <v>14.737628685185184</v>
      </c>
      <c r="X298" s="9"/>
      <c r="Y298" s="21">
        <v>0.17974899999999999</v>
      </c>
      <c r="Z298" s="21">
        <v>16.762</v>
      </c>
      <c r="AA298" s="21">
        <v>-1.2936400000000001E-2</v>
      </c>
      <c r="AB298" s="21">
        <v>288</v>
      </c>
      <c r="AC298" s="21">
        <v>0.179199</v>
      </c>
      <c r="AD298">
        <f t="shared" si="52"/>
        <v>15.970864197530865</v>
      </c>
      <c r="AE298">
        <f t="shared" si="53"/>
        <v>2.8707468686419753</v>
      </c>
      <c r="AF298" s="9"/>
      <c r="AG298" s="21">
        <v>1.35025</v>
      </c>
      <c r="AH298" s="21">
        <v>20.238800000000001</v>
      </c>
      <c r="AI298" s="21">
        <v>-8.4869400000000001E-3</v>
      </c>
      <c r="AJ298" s="21">
        <v>288</v>
      </c>
      <c r="AK298" s="21">
        <v>1.34918</v>
      </c>
      <c r="AL298">
        <f t="shared" si="54"/>
        <v>10.477703703703703</v>
      </c>
      <c r="AM298">
        <f t="shared" si="55"/>
        <v>14.147519425925925</v>
      </c>
      <c r="AP298" s="9"/>
      <c r="AQ298" s="21">
        <v>0.17974899999999999</v>
      </c>
      <c r="AR298" s="21">
        <v>25.401199999999999</v>
      </c>
      <c r="AS298" s="21">
        <v>-1.2936400000000001E-2</v>
      </c>
      <c r="AT298" s="21">
        <v>288</v>
      </c>
      <c r="AU298" s="21">
        <v>0.17923</v>
      </c>
      <c r="AV298">
        <f t="shared" si="56"/>
        <v>15.970864197530865</v>
      </c>
      <c r="AW298">
        <f t="shared" si="57"/>
        <v>2.8707468686419753</v>
      </c>
      <c r="AX298" s="9"/>
      <c r="AY298" s="21">
        <v>1.35025</v>
      </c>
      <c r="AZ298" s="21">
        <v>28.878</v>
      </c>
      <c r="BA298" s="21">
        <v>-8.3496100000000004E-3</v>
      </c>
      <c r="BB298" s="21">
        <v>288</v>
      </c>
      <c r="BC298" s="21">
        <v>1.34918</v>
      </c>
      <c r="BD298">
        <f t="shared" si="58"/>
        <v>10.30816049382716</v>
      </c>
      <c r="BE298">
        <f t="shared" si="59"/>
        <v>13.918593706790121</v>
      </c>
    </row>
    <row r="299" spans="6:57" x14ac:dyDescent="0.25">
      <c r="F299" s="9"/>
      <c r="G299" s="21">
        <v>0.17471300000000001</v>
      </c>
      <c r="H299" s="21">
        <v>8.1368399999999994</v>
      </c>
      <c r="I299" s="21">
        <v>-1.315E-2</v>
      </c>
      <c r="J299" s="21">
        <v>289</v>
      </c>
      <c r="K299" s="21">
        <v>0.17419399999999999</v>
      </c>
      <c r="L299">
        <f t="shared" si="48"/>
        <v>16.234567901234566</v>
      </c>
      <c r="M299">
        <f t="shared" si="49"/>
        <v>2.836390061728395</v>
      </c>
      <c r="N299" s="9"/>
      <c r="O299" s="21">
        <v>1.3552900000000001</v>
      </c>
      <c r="P299" s="21">
        <v>11.6136</v>
      </c>
      <c r="Q299" s="21">
        <v>-8.74634E-3</v>
      </c>
      <c r="R299" s="21">
        <v>289</v>
      </c>
      <c r="S299" s="21">
        <v>1.3543700000000001</v>
      </c>
      <c r="T299">
        <f t="shared" si="50"/>
        <v>10.79795061728395</v>
      </c>
      <c r="U299">
        <f t="shared" si="51"/>
        <v>14.634354492098765</v>
      </c>
      <c r="X299" s="9"/>
      <c r="Y299" s="21">
        <v>0.17471300000000001</v>
      </c>
      <c r="Z299" s="21">
        <v>16.772099999999998</v>
      </c>
      <c r="AA299" s="21">
        <v>-1.29272E-2</v>
      </c>
      <c r="AB299" s="21">
        <v>289</v>
      </c>
      <c r="AC299" s="21">
        <v>0.17416400000000001</v>
      </c>
      <c r="AD299">
        <f t="shared" si="52"/>
        <v>15.959506172839506</v>
      </c>
      <c r="AE299">
        <f t="shared" si="53"/>
        <v>2.7883332019753087</v>
      </c>
      <c r="AF299" s="9"/>
      <c r="AG299" s="21">
        <v>1.3552900000000001</v>
      </c>
      <c r="AH299" s="21">
        <v>20.248799999999999</v>
      </c>
      <c r="AI299" s="21">
        <v>-8.4106400000000005E-3</v>
      </c>
      <c r="AJ299" s="21">
        <v>289</v>
      </c>
      <c r="AK299" s="21">
        <v>1.3543700000000001</v>
      </c>
      <c r="AL299">
        <f t="shared" si="54"/>
        <v>10.383506172839505</v>
      </c>
      <c r="AM299">
        <f t="shared" si="55"/>
        <v>14.072662080987653</v>
      </c>
      <c r="AP299" s="9"/>
      <c r="AQ299" s="21">
        <v>0.17471300000000001</v>
      </c>
      <c r="AR299" s="21">
        <v>25.411300000000001</v>
      </c>
      <c r="AS299" s="21">
        <v>-1.2948599999999999E-2</v>
      </c>
      <c r="AT299" s="21">
        <v>289</v>
      </c>
      <c r="AU299" s="21">
        <v>0.174286</v>
      </c>
      <c r="AV299">
        <f t="shared" si="56"/>
        <v>15.985925925925924</v>
      </c>
      <c r="AW299">
        <f t="shared" si="57"/>
        <v>2.7929490762962961</v>
      </c>
      <c r="AX299" s="9"/>
      <c r="AY299" s="21">
        <v>1.3552900000000001</v>
      </c>
      <c r="AZ299" s="21">
        <v>28.888000000000002</v>
      </c>
      <c r="BA299" s="21">
        <v>-8.2733200000000007E-3</v>
      </c>
      <c r="BB299" s="21">
        <v>289</v>
      </c>
      <c r="BC299" s="21">
        <v>1.3543700000000001</v>
      </c>
      <c r="BD299">
        <f t="shared" si="58"/>
        <v>10.213975308641976</v>
      </c>
      <c r="BE299">
        <f t="shared" si="59"/>
        <v>13.842898596049384</v>
      </c>
    </row>
    <row r="300" spans="6:57" x14ac:dyDescent="0.25">
      <c r="F300" s="9"/>
      <c r="G300" s="21">
        <v>0.169678</v>
      </c>
      <c r="H300" s="21">
        <v>8.1469100000000001</v>
      </c>
      <c r="I300" s="21">
        <v>-1.3159199999999999E-2</v>
      </c>
      <c r="J300" s="21">
        <v>290</v>
      </c>
      <c r="K300" s="21">
        <v>0.169159</v>
      </c>
      <c r="L300">
        <f t="shared" si="48"/>
        <v>16.245925925925924</v>
      </c>
      <c r="M300">
        <f t="shared" si="49"/>
        <v>2.7565762192592587</v>
      </c>
      <c r="N300" s="9"/>
      <c r="O300" s="21">
        <v>1.36032</v>
      </c>
      <c r="P300" s="21">
        <v>11.623699999999999</v>
      </c>
      <c r="Q300" s="21">
        <v>-8.65784E-3</v>
      </c>
      <c r="R300" s="21">
        <v>290</v>
      </c>
      <c r="S300" s="21">
        <v>1.3589500000000001</v>
      </c>
      <c r="T300">
        <f t="shared" si="50"/>
        <v>10.688691358024689</v>
      </c>
      <c r="U300">
        <f t="shared" si="51"/>
        <v>14.540040628148144</v>
      </c>
      <c r="X300" s="9"/>
      <c r="Y300" s="21">
        <v>0.169678</v>
      </c>
      <c r="Z300" s="21">
        <v>16.7821</v>
      </c>
      <c r="AA300" s="21">
        <v>-1.2936400000000001E-2</v>
      </c>
      <c r="AB300" s="21">
        <v>290</v>
      </c>
      <c r="AC300" s="21">
        <v>0.16931199999999999</v>
      </c>
      <c r="AD300">
        <f t="shared" si="52"/>
        <v>15.970864197530865</v>
      </c>
      <c r="AE300">
        <f t="shared" si="53"/>
        <v>2.7099042953086419</v>
      </c>
      <c r="AF300" s="9"/>
      <c r="AG300" s="21">
        <v>1.36032</v>
      </c>
      <c r="AH300" s="21">
        <v>20.258900000000001</v>
      </c>
      <c r="AI300" s="21">
        <v>-8.3404499999999993E-3</v>
      </c>
      <c r="AJ300" s="21">
        <v>290</v>
      </c>
      <c r="AK300" s="21">
        <v>1.3598600000000001</v>
      </c>
      <c r="AL300">
        <f t="shared" si="54"/>
        <v>10.29685185185185</v>
      </c>
      <c r="AM300">
        <f t="shared" si="55"/>
        <v>14.007013511111108</v>
      </c>
      <c r="AP300" s="9"/>
      <c r="AQ300" s="21">
        <v>0.169678</v>
      </c>
      <c r="AR300" s="21">
        <v>25.421299999999999</v>
      </c>
      <c r="AS300" s="21">
        <v>-1.29608E-2</v>
      </c>
      <c r="AT300" s="21">
        <v>290</v>
      </c>
      <c r="AU300" s="21">
        <v>0.16922000000000001</v>
      </c>
      <c r="AV300">
        <f t="shared" si="56"/>
        <v>16.000987654320987</v>
      </c>
      <c r="AW300">
        <f t="shared" si="57"/>
        <v>2.7150155832098766</v>
      </c>
      <c r="AX300" s="9"/>
      <c r="AY300" s="21">
        <v>1.36032</v>
      </c>
      <c r="AZ300" s="21">
        <v>28.898099999999999</v>
      </c>
      <c r="BA300" s="21">
        <v>-8.1970199999999993E-3</v>
      </c>
      <c r="BB300" s="21">
        <v>290</v>
      </c>
      <c r="BC300" s="21">
        <v>1.3595600000000001</v>
      </c>
      <c r="BD300">
        <f t="shared" si="58"/>
        <v>10.119777777777776</v>
      </c>
      <c r="BE300">
        <f t="shared" si="59"/>
        <v>13.766136106666663</v>
      </c>
    </row>
    <row r="301" spans="6:57" x14ac:dyDescent="0.25">
      <c r="F301" s="9"/>
      <c r="G301" s="21">
        <v>0.16464200000000001</v>
      </c>
      <c r="H301" s="21">
        <v>8.1569800000000008</v>
      </c>
      <c r="I301" s="21">
        <v>-1.31653E-2</v>
      </c>
      <c r="J301" s="21">
        <v>291</v>
      </c>
      <c r="K301" s="21">
        <v>0.164215</v>
      </c>
      <c r="L301">
        <f t="shared" si="48"/>
        <v>16.253456790123455</v>
      </c>
      <c r="M301">
        <f t="shared" si="49"/>
        <v>2.676001632839506</v>
      </c>
      <c r="N301" s="9"/>
      <c r="O301" s="21">
        <v>1.3653599999999999</v>
      </c>
      <c r="P301" s="21">
        <v>11.633800000000001</v>
      </c>
      <c r="Q301" s="21">
        <v>-8.5815400000000003E-3</v>
      </c>
      <c r="R301" s="21">
        <v>291</v>
      </c>
      <c r="S301" s="21">
        <v>1.3647499999999999</v>
      </c>
      <c r="T301">
        <f t="shared" si="50"/>
        <v>10.594493827160493</v>
      </c>
      <c r="U301">
        <f t="shared" si="51"/>
        <v>14.465298091851849</v>
      </c>
      <c r="X301" s="9"/>
      <c r="Y301" s="21">
        <v>0.16464200000000001</v>
      </c>
      <c r="Z301" s="21">
        <v>16.792200000000001</v>
      </c>
      <c r="AA301" s="21">
        <v>-1.29456E-2</v>
      </c>
      <c r="AB301" s="21">
        <v>291</v>
      </c>
      <c r="AC301" s="21">
        <v>0.16412399999999999</v>
      </c>
      <c r="AD301">
        <f t="shared" si="52"/>
        <v>15.982222222222221</v>
      </c>
      <c r="AE301">
        <f t="shared" si="53"/>
        <v>2.6313450311111111</v>
      </c>
      <c r="AF301" s="9"/>
      <c r="AG301" s="21">
        <v>1.3653599999999999</v>
      </c>
      <c r="AH301" s="21">
        <v>20.268999999999998</v>
      </c>
      <c r="AI301" s="21">
        <v>-8.2702599999999998E-3</v>
      </c>
      <c r="AJ301" s="21">
        <v>291</v>
      </c>
      <c r="AK301" s="21">
        <v>1.3644400000000001</v>
      </c>
      <c r="AL301">
        <f t="shared" si="54"/>
        <v>10.210197530864198</v>
      </c>
      <c r="AM301">
        <f t="shared" si="55"/>
        <v>13.940595300740741</v>
      </c>
      <c r="AP301" s="9"/>
      <c r="AQ301" s="21">
        <v>0.16464200000000001</v>
      </c>
      <c r="AR301" s="21">
        <v>25.4314</v>
      </c>
      <c r="AS301" s="21">
        <v>-1.2970000000000001E-2</v>
      </c>
      <c r="AT301" s="21">
        <v>291</v>
      </c>
      <c r="AU301" s="21">
        <v>0.16406299999999999</v>
      </c>
      <c r="AV301">
        <f t="shared" si="56"/>
        <v>16.012345679012348</v>
      </c>
      <c r="AW301">
        <f t="shared" si="57"/>
        <v>2.636304617283951</v>
      </c>
      <c r="AX301" s="9"/>
      <c r="AY301" s="21">
        <v>1.3653599999999999</v>
      </c>
      <c r="AZ301" s="21">
        <v>28.908200000000001</v>
      </c>
      <c r="BA301" s="21">
        <v>-8.1176800000000004E-3</v>
      </c>
      <c r="BB301" s="21">
        <v>291</v>
      </c>
      <c r="BC301" s="21">
        <v>1.3650500000000001</v>
      </c>
      <c r="BD301">
        <f t="shared" si="58"/>
        <v>10.021827160493826</v>
      </c>
      <c r="BE301">
        <f t="shared" si="59"/>
        <v>13.683401931851849</v>
      </c>
    </row>
    <row r="302" spans="6:57" x14ac:dyDescent="0.25">
      <c r="F302" s="9"/>
      <c r="G302" s="21">
        <v>0.159607</v>
      </c>
      <c r="H302" s="21">
        <v>8.1670599999999993</v>
      </c>
      <c r="I302" s="21">
        <v>-1.31714E-2</v>
      </c>
      <c r="J302" s="21">
        <v>292</v>
      </c>
      <c r="K302" s="21">
        <v>0.15917999999999999</v>
      </c>
      <c r="L302">
        <f t="shared" si="48"/>
        <v>16.260987654320989</v>
      </c>
      <c r="M302">
        <f t="shared" si="49"/>
        <v>2.5953674565432099</v>
      </c>
      <c r="N302" s="9"/>
      <c r="O302" s="21">
        <v>1.37039</v>
      </c>
      <c r="P302" s="21">
        <v>11.643800000000001</v>
      </c>
      <c r="Q302" s="21">
        <v>-8.4991500000000005E-3</v>
      </c>
      <c r="R302" s="21">
        <v>292</v>
      </c>
      <c r="S302" s="21">
        <v>1.3693200000000001</v>
      </c>
      <c r="T302">
        <f t="shared" si="50"/>
        <v>10.492777777777778</v>
      </c>
      <c r="U302">
        <f t="shared" si="51"/>
        <v>14.379197738888889</v>
      </c>
      <c r="X302" s="9"/>
      <c r="Y302" s="21">
        <v>0.159607</v>
      </c>
      <c r="Z302" s="21">
        <v>16.802299999999999</v>
      </c>
      <c r="AA302" s="21">
        <v>-1.2948599999999999E-2</v>
      </c>
      <c r="AB302" s="21">
        <v>292</v>
      </c>
      <c r="AC302" s="21">
        <v>0.159027</v>
      </c>
      <c r="AD302">
        <f t="shared" si="52"/>
        <v>15.985925925925924</v>
      </c>
      <c r="AE302">
        <f t="shared" si="53"/>
        <v>2.5514656792592589</v>
      </c>
      <c r="AF302" s="9"/>
      <c r="AG302" s="21">
        <v>1.37039</v>
      </c>
      <c r="AH302" s="21">
        <v>20.279</v>
      </c>
      <c r="AI302" s="21">
        <v>-8.1939700000000001E-3</v>
      </c>
      <c r="AJ302" s="21">
        <v>292</v>
      </c>
      <c r="AK302" s="21">
        <v>1.3699300000000001</v>
      </c>
      <c r="AL302">
        <f t="shared" si="54"/>
        <v>10.116012345679012</v>
      </c>
      <c r="AM302">
        <f t="shared" si="55"/>
        <v>13.862882158395061</v>
      </c>
      <c r="AP302" s="9"/>
      <c r="AQ302" s="21">
        <v>0.159607</v>
      </c>
      <c r="AR302" s="21">
        <v>25.441500000000001</v>
      </c>
      <c r="AS302" s="21">
        <v>-1.2985200000000001E-2</v>
      </c>
      <c r="AT302" s="21">
        <v>292</v>
      </c>
      <c r="AU302" s="21">
        <v>0.159058</v>
      </c>
      <c r="AV302">
        <f t="shared" si="56"/>
        <v>16.031111111111109</v>
      </c>
      <c r="AW302">
        <f t="shared" si="57"/>
        <v>2.5586775511111108</v>
      </c>
      <c r="AX302" s="9"/>
      <c r="AY302" s="21">
        <v>1.37039</v>
      </c>
      <c r="AZ302" s="21">
        <v>28.918299999999999</v>
      </c>
      <c r="BA302" s="21">
        <v>-8.0261199999999994E-3</v>
      </c>
      <c r="BB302" s="21">
        <v>292</v>
      </c>
      <c r="BC302" s="21">
        <v>1.3702399999999999</v>
      </c>
      <c r="BD302">
        <f t="shared" si="58"/>
        <v>9.9087901234567894</v>
      </c>
      <c r="BE302">
        <f t="shared" si="59"/>
        <v>13.57890689728395</v>
      </c>
    </row>
    <row r="303" spans="6:57" x14ac:dyDescent="0.25">
      <c r="F303" s="9"/>
      <c r="G303" s="21">
        <v>0.15457199999999999</v>
      </c>
      <c r="H303" s="21">
        <v>8.17713</v>
      </c>
      <c r="I303" s="21">
        <v>-1.31653E-2</v>
      </c>
      <c r="J303" s="21">
        <v>293</v>
      </c>
      <c r="K303" s="21">
        <v>0.154083</v>
      </c>
      <c r="L303">
        <f t="shared" si="48"/>
        <v>16.253456790123455</v>
      </c>
      <c r="M303">
        <f t="shared" si="49"/>
        <v>2.5123293229629624</v>
      </c>
      <c r="N303" s="9"/>
      <c r="O303" s="21">
        <v>1.3754299999999999</v>
      </c>
      <c r="P303" s="21">
        <v>11.6539</v>
      </c>
      <c r="Q303" s="21">
        <v>-8.4106400000000005E-3</v>
      </c>
      <c r="R303" s="21">
        <v>293</v>
      </c>
      <c r="S303" s="21">
        <v>1.3742099999999999</v>
      </c>
      <c r="T303">
        <f t="shared" si="50"/>
        <v>10.383506172839505</v>
      </c>
      <c r="U303">
        <f t="shared" si="51"/>
        <v>14.281785895308639</v>
      </c>
      <c r="X303" s="9"/>
      <c r="Y303" s="21">
        <v>0.15457199999999999</v>
      </c>
      <c r="Z303" s="21">
        <v>16.8123</v>
      </c>
      <c r="AA303" s="21">
        <v>-1.29517E-2</v>
      </c>
      <c r="AB303" s="21">
        <v>293</v>
      </c>
      <c r="AC303" s="21">
        <v>0.154083</v>
      </c>
      <c r="AD303">
        <f t="shared" si="52"/>
        <v>15.989753086419752</v>
      </c>
      <c r="AE303">
        <f t="shared" si="53"/>
        <v>2.4715681140740737</v>
      </c>
      <c r="AF303" s="9"/>
      <c r="AG303" s="21">
        <v>1.3754299999999999</v>
      </c>
      <c r="AH303" s="21">
        <v>20.289100000000001</v>
      </c>
      <c r="AI303" s="21">
        <v>-8.1085199999999993E-3</v>
      </c>
      <c r="AJ303" s="21">
        <v>293</v>
      </c>
      <c r="AK303" s="21">
        <v>1.3748199999999999</v>
      </c>
      <c r="AL303">
        <f t="shared" si="54"/>
        <v>10.010518518518518</v>
      </c>
      <c r="AM303">
        <f t="shared" si="55"/>
        <v>13.768767485925924</v>
      </c>
      <c r="AP303" s="9"/>
      <c r="AQ303" s="21">
        <v>0.15457199999999999</v>
      </c>
      <c r="AR303" s="21">
        <v>25.451599999999999</v>
      </c>
      <c r="AS303" s="21">
        <v>-1.2982199999999999E-2</v>
      </c>
      <c r="AT303" s="21">
        <v>293</v>
      </c>
      <c r="AU303" s="21">
        <v>0.15396099999999999</v>
      </c>
      <c r="AV303">
        <f t="shared" si="56"/>
        <v>16.027407407407406</v>
      </c>
      <c r="AW303">
        <f t="shared" si="57"/>
        <v>2.4773884177777772</v>
      </c>
      <c r="AX303" s="9"/>
      <c r="AY303" s="21">
        <v>1.3754299999999999</v>
      </c>
      <c r="AZ303" s="21">
        <v>28.9283</v>
      </c>
      <c r="BA303" s="21">
        <v>-7.9315199999999992E-3</v>
      </c>
      <c r="BB303" s="21">
        <v>293</v>
      </c>
      <c r="BC303" s="21">
        <v>1.3742099999999999</v>
      </c>
      <c r="BD303">
        <f t="shared" si="58"/>
        <v>9.791999999999998</v>
      </c>
      <c r="BE303">
        <f t="shared" si="59"/>
        <v>13.468210559999997</v>
      </c>
    </row>
    <row r="304" spans="6:57" x14ac:dyDescent="0.25">
      <c r="F304" s="9"/>
      <c r="G304" s="21">
        <v>0.149536</v>
      </c>
      <c r="H304" s="21">
        <v>8.1872000000000007</v>
      </c>
      <c r="I304" s="21">
        <v>-1.3153099999999999E-2</v>
      </c>
      <c r="J304" s="21">
        <v>294</v>
      </c>
      <c r="K304" s="21">
        <v>0.14910899999999999</v>
      </c>
      <c r="L304">
        <f t="shared" si="48"/>
        <v>16.238395061728394</v>
      </c>
      <c r="M304">
        <f t="shared" si="49"/>
        <v>2.428224643950617</v>
      </c>
      <c r="N304" s="9"/>
      <c r="O304" s="21">
        <v>1.38046</v>
      </c>
      <c r="P304" s="21">
        <v>11.664</v>
      </c>
      <c r="Q304" s="21">
        <v>-8.3251999999999996E-3</v>
      </c>
      <c r="R304" s="21">
        <v>294</v>
      </c>
      <c r="S304" s="21">
        <v>1.3796999999999999</v>
      </c>
      <c r="T304">
        <f t="shared" si="50"/>
        <v>10.278024691358024</v>
      </c>
      <c r="U304">
        <f t="shared" si="51"/>
        <v>14.188401965432098</v>
      </c>
      <c r="X304" s="9"/>
      <c r="Y304" s="21">
        <v>0.149536</v>
      </c>
      <c r="Z304" s="21">
        <v>16.822399999999998</v>
      </c>
      <c r="AA304" s="21">
        <v>-1.2948599999999999E-2</v>
      </c>
      <c r="AB304" s="21">
        <v>294</v>
      </c>
      <c r="AC304" s="21">
        <v>0.14901700000000001</v>
      </c>
      <c r="AD304">
        <f t="shared" si="52"/>
        <v>15.985925925925924</v>
      </c>
      <c r="AE304">
        <f t="shared" si="53"/>
        <v>2.3904714192592591</v>
      </c>
      <c r="AF304" s="9"/>
      <c r="AG304" s="21">
        <v>1.38046</v>
      </c>
      <c r="AH304" s="21">
        <v>20.299199999999999</v>
      </c>
      <c r="AI304" s="21">
        <v>-8.0200199999999992E-3</v>
      </c>
      <c r="AJ304" s="21">
        <v>294</v>
      </c>
      <c r="AK304" s="21">
        <v>1.38</v>
      </c>
      <c r="AL304">
        <f t="shared" si="54"/>
        <v>9.9012592592592572</v>
      </c>
      <c r="AM304">
        <f t="shared" si="55"/>
        <v>13.668292357037034</v>
      </c>
      <c r="AP304" s="9"/>
      <c r="AQ304" s="21">
        <v>0.149536</v>
      </c>
      <c r="AR304" s="21">
        <v>25.461600000000001</v>
      </c>
      <c r="AS304" s="21">
        <v>-1.2988299999999999E-2</v>
      </c>
      <c r="AT304" s="21">
        <v>294</v>
      </c>
      <c r="AU304" s="21">
        <v>0.14904800000000001</v>
      </c>
      <c r="AV304">
        <f t="shared" si="56"/>
        <v>16.034938271604936</v>
      </c>
      <c r="AW304">
        <f t="shared" si="57"/>
        <v>2.3978005293827156</v>
      </c>
      <c r="AX304" s="9"/>
      <c r="AY304" s="21">
        <v>1.38046</v>
      </c>
      <c r="AZ304" s="21">
        <v>28.938400000000001</v>
      </c>
      <c r="BA304" s="21">
        <v>-7.8491199999999994E-3</v>
      </c>
      <c r="BB304" s="21">
        <v>294</v>
      </c>
      <c r="BC304" s="21">
        <v>1.3796999999999999</v>
      </c>
      <c r="BD304">
        <f t="shared" si="58"/>
        <v>9.6902716049382693</v>
      </c>
      <c r="BE304">
        <f t="shared" si="59"/>
        <v>13.377032339753084</v>
      </c>
    </row>
    <row r="305" spans="6:57" x14ac:dyDescent="0.25">
      <c r="F305" s="9"/>
      <c r="G305" s="21">
        <v>0.14450099999999999</v>
      </c>
      <c r="H305" s="21">
        <v>8.1972699999999996</v>
      </c>
      <c r="I305" s="21">
        <v>-1.31561E-2</v>
      </c>
      <c r="J305" s="21">
        <v>295</v>
      </c>
      <c r="K305" s="21">
        <v>0.144012</v>
      </c>
      <c r="L305">
        <f t="shared" si="48"/>
        <v>16.2420987654321</v>
      </c>
      <c r="M305">
        <f t="shared" si="49"/>
        <v>2.3469995137037039</v>
      </c>
      <c r="N305" s="9"/>
      <c r="O305" s="21">
        <v>1.3855</v>
      </c>
      <c r="P305" s="21">
        <v>11.673999999999999</v>
      </c>
      <c r="Q305" s="21">
        <v>-8.2336400000000004E-3</v>
      </c>
      <c r="R305" s="21">
        <v>295</v>
      </c>
      <c r="S305" s="21">
        <v>1.38428</v>
      </c>
      <c r="T305">
        <f t="shared" si="50"/>
        <v>10.164987654320988</v>
      </c>
      <c r="U305">
        <f t="shared" si="51"/>
        <v>14.083590395061728</v>
      </c>
      <c r="X305" s="9"/>
      <c r="Y305" s="21">
        <v>0.14450099999999999</v>
      </c>
      <c r="Z305" s="21">
        <v>16.8325</v>
      </c>
      <c r="AA305" s="21">
        <v>-1.29517E-2</v>
      </c>
      <c r="AB305" s="21">
        <v>295</v>
      </c>
      <c r="AC305" s="21">
        <v>0.143982</v>
      </c>
      <c r="AD305">
        <f t="shared" si="52"/>
        <v>15.989753086419752</v>
      </c>
      <c r="AE305">
        <f t="shared" si="53"/>
        <v>2.3105353107407405</v>
      </c>
      <c r="AF305" s="9"/>
      <c r="AG305" s="21">
        <v>1.3855</v>
      </c>
      <c r="AH305" s="21">
        <v>20.3093</v>
      </c>
      <c r="AI305" s="21">
        <v>-7.9254200000000007E-3</v>
      </c>
      <c r="AJ305" s="21">
        <v>295</v>
      </c>
      <c r="AK305" s="21">
        <v>1.38489</v>
      </c>
      <c r="AL305">
        <f t="shared" si="54"/>
        <v>9.7844691358024694</v>
      </c>
      <c r="AM305">
        <f t="shared" si="55"/>
        <v>13.556381987654321</v>
      </c>
      <c r="AP305" s="9"/>
      <c r="AQ305" s="21">
        <v>0.14450099999999999</v>
      </c>
      <c r="AR305" s="21">
        <v>25.471699999999998</v>
      </c>
      <c r="AS305" s="21">
        <v>-1.2991300000000001E-2</v>
      </c>
      <c r="AT305" s="21">
        <v>295</v>
      </c>
      <c r="AU305" s="21">
        <v>0.143982</v>
      </c>
      <c r="AV305">
        <f t="shared" si="56"/>
        <v>16.038641975308643</v>
      </c>
      <c r="AW305">
        <f t="shared" si="57"/>
        <v>2.317599804074074</v>
      </c>
      <c r="AX305" s="9"/>
      <c r="AY305" s="21">
        <v>1.3855</v>
      </c>
      <c r="AZ305" s="21">
        <v>28.948499999999999</v>
      </c>
      <c r="BA305" s="21">
        <v>-7.7606200000000002E-3</v>
      </c>
      <c r="BB305" s="21">
        <v>295</v>
      </c>
      <c r="BC305" s="21">
        <v>1.38489</v>
      </c>
      <c r="BD305">
        <f t="shared" si="58"/>
        <v>9.5810123456790119</v>
      </c>
      <c r="BE305">
        <f t="shared" si="59"/>
        <v>13.274492604938271</v>
      </c>
    </row>
    <row r="306" spans="6:57" x14ac:dyDescent="0.25">
      <c r="F306" s="9"/>
      <c r="G306" s="21">
        <v>0.13946500000000001</v>
      </c>
      <c r="H306" s="21">
        <v>8.2073400000000003</v>
      </c>
      <c r="I306" s="21">
        <v>-1.3162200000000001E-2</v>
      </c>
      <c r="J306" s="21">
        <v>296</v>
      </c>
      <c r="K306" s="21">
        <v>0.13894699999999999</v>
      </c>
      <c r="L306">
        <f t="shared" si="48"/>
        <v>16.249629629629627</v>
      </c>
      <c r="M306">
        <f t="shared" si="49"/>
        <v>2.2662545962962959</v>
      </c>
      <c r="N306" s="9"/>
      <c r="O306" s="21">
        <v>1.39053</v>
      </c>
      <c r="P306" s="21">
        <v>11.684100000000001</v>
      </c>
      <c r="Q306" s="21">
        <v>-8.1451400000000004E-3</v>
      </c>
      <c r="R306" s="21">
        <v>296</v>
      </c>
      <c r="S306" s="21">
        <v>1.38947</v>
      </c>
      <c r="T306">
        <f t="shared" si="50"/>
        <v>10.055728395061728</v>
      </c>
      <c r="U306">
        <f t="shared" si="51"/>
        <v>13.982792005185184</v>
      </c>
      <c r="X306" s="9"/>
      <c r="Y306" s="21">
        <v>0.13946500000000001</v>
      </c>
      <c r="Z306" s="21">
        <v>16.842500000000001</v>
      </c>
      <c r="AA306" s="21">
        <v>-1.29608E-2</v>
      </c>
      <c r="AB306" s="21">
        <v>296</v>
      </c>
      <c r="AC306" s="21">
        <v>0.13897699999999999</v>
      </c>
      <c r="AD306">
        <f t="shared" si="52"/>
        <v>16.000987654320987</v>
      </c>
      <c r="AE306">
        <f t="shared" si="53"/>
        <v>2.2315777432098765</v>
      </c>
      <c r="AF306" s="9"/>
      <c r="AG306" s="21">
        <v>1.39053</v>
      </c>
      <c r="AH306" s="21">
        <v>20.319299999999998</v>
      </c>
      <c r="AI306" s="21">
        <v>-7.8277599999999996E-3</v>
      </c>
      <c r="AJ306" s="21">
        <v>296</v>
      </c>
      <c r="AK306" s="21">
        <v>1.38947</v>
      </c>
      <c r="AL306">
        <f t="shared" si="54"/>
        <v>9.6639012345679003</v>
      </c>
      <c r="AM306">
        <f t="shared" si="55"/>
        <v>13.437944583703702</v>
      </c>
      <c r="AP306" s="9"/>
      <c r="AQ306" s="21">
        <v>0.13946500000000001</v>
      </c>
      <c r="AR306" s="21">
        <v>25.4818</v>
      </c>
      <c r="AS306" s="21">
        <v>-1.2997399999999999E-2</v>
      </c>
      <c r="AT306" s="21">
        <v>296</v>
      </c>
      <c r="AU306" s="21">
        <v>0.13894699999999999</v>
      </c>
      <c r="AV306">
        <f t="shared" si="56"/>
        <v>16.04617283950617</v>
      </c>
      <c r="AW306">
        <f t="shared" si="57"/>
        <v>2.237879495061728</v>
      </c>
      <c r="AX306" s="9"/>
      <c r="AY306" s="21">
        <v>1.39053</v>
      </c>
      <c r="AZ306" s="21">
        <v>28.958500000000001</v>
      </c>
      <c r="BA306" s="21">
        <v>-7.6721200000000002E-3</v>
      </c>
      <c r="BB306" s="21">
        <v>296</v>
      </c>
      <c r="BC306" s="21">
        <v>1.3897699999999999</v>
      </c>
      <c r="BD306">
        <f t="shared" si="58"/>
        <v>9.4717530864197528</v>
      </c>
      <c r="BE306">
        <f t="shared" si="59"/>
        <v>13.170756819259259</v>
      </c>
    </row>
    <row r="307" spans="6:57" x14ac:dyDescent="0.25">
      <c r="F307" s="9"/>
      <c r="G307" s="21">
        <v>0.13442999999999999</v>
      </c>
      <c r="H307" s="21">
        <v>8.2174099999999992</v>
      </c>
      <c r="I307" s="21">
        <v>-1.31561E-2</v>
      </c>
      <c r="J307" s="21">
        <v>297</v>
      </c>
      <c r="K307" s="21">
        <v>0.13381999999999999</v>
      </c>
      <c r="L307">
        <f t="shared" si="48"/>
        <v>16.2420987654321</v>
      </c>
      <c r="M307">
        <f t="shared" si="49"/>
        <v>2.1834253370370371</v>
      </c>
      <c r="N307" s="9"/>
      <c r="O307" s="21">
        <v>1.39557</v>
      </c>
      <c r="P307" s="21">
        <v>11.6942</v>
      </c>
      <c r="Q307" s="21">
        <v>-8.0474899999999992E-3</v>
      </c>
      <c r="R307" s="21">
        <v>297</v>
      </c>
      <c r="S307" s="21">
        <v>1.39496</v>
      </c>
      <c r="T307">
        <f t="shared" si="50"/>
        <v>9.9351728395061727</v>
      </c>
      <c r="U307">
        <f t="shared" si="51"/>
        <v>13.86522915962963</v>
      </c>
      <c r="X307" s="9"/>
      <c r="Y307" s="21">
        <v>0.13442999999999999</v>
      </c>
      <c r="Z307" s="21">
        <v>16.852599999999999</v>
      </c>
      <c r="AA307" s="21">
        <v>-1.2973E-2</v>
      </c>
      <c r="AB307" s="21">
        <v>297</v>
      </c>
      <c r="AC307" s="21">
        <v>0.133911</v>
      </c>
      <c r="AD307">
        <f t="shared" si="52"/>
        <v>16.016049382716048</v>
      </c>
      <c r="AE307">
        <f t="shared" si="53"/>
        <v>2.1530375185185182</v>
      </c>
      <c r="AF307" s="9"/>
      <c r="AG307" s="21">
        <v>1.39557</v>
      </c>
      <c r="AH307" s="21">
        <v>20.3294</v>
      </c>
      <c r="AI307" s="21">
        <v>-7.7331500000000003E-3</v>
      </c>
      <c r="AJ307" s="21">
        <v>297</v>
      </c>
      <c r="AK307" s="21">
        <v>1.3946499999999999</v>
      </c>
      <c r="AL307">
        <f t="shared" si="54"/>
        <v>9.5470987654320982</v>
      </c>
      <c r="AM307">
        <f t="shared" si="55"/>
        <v>13.323644624074072</v>
      </c>
      <c r="AP307" s="9"/>
      <c r="AQ307" s="21">
        <v>0.13442999999999999</v>
      </c>
      <c r="AR307" s="21">
        <v>25.491800000000001</v>
      </c>
      <c r="AS307" s="21">
        <v>-1.30066E-2</v>
      </c>
      <c r="AT307" s="21">
        <v>297</v>
      </c>
      <c r="AU307" s="21">
        <v>0.13400300000000001</v>
      </c>
      <c r="AV307">
        <f t="shared" si="56"/>
        <v>16.057530864197531</v>
      </c>
      <c r="AW307">
        <f t="shared" si="57"/>
        <v>2.1586138740740739</v>
      </c>
      <c r="AX307" s="9"/>
      <c r="AY307" s="21">
        <v>1.39557</v>
      </c>
      <c r="AZ307" s="21">
        <v>28.968599999999999</v>
      </c>
      <c r="BA307" s="21">
        <v>-7.57751E-3</v>
      </c>
      <c r="BB307" s="21">
        <v>297</v>
      </c>
      <c r="BC307" s="21">
        <v>1.39435</v>
      </c>
      <c r="BD307">
        <f t="shared" si="58"/>
        <v>9.3549506172839507</v>
      </c>
      <c r="BE307">
        <f t="shared" si="59"/>
        <v>13.055488432962964</v>
      </c>
    </row>
    <row r="308" spans="6:57" x14ac:dyDescent="0.25">
      <c r="F308" s="9"/>
      <c r="G308" s="21">
        <v>0.12939500000000001</v>
      </c>
      <c r="H308" s="21">
        <v>8.2274799999999999</v>
      </c>
      <c r="I308" s="21">
        <v>-1.31653E-2</v>
      </c>
      <c r="J308" s="21">
        <v>298</v>
      </c>
      <c r="K308" s="21">
        <v>0.12890599999999999</v>
      </c>
      <c r="L308">
        <f t="shared" si="48"/>
        <v>16.253456790123455</v>
      </c>
      <c r="M308">
        <f t="shared" si="49"/>
        <v>2.1031160413580245</v>
      </c>
      <c r="N308" s="9"/>
      <c r="O308" s="21">
        <v>1.4006000000000001</v>
      </c>
      <c r="P308" s="21">
        <v>11.7043</v>
      </c>
      <c r="Q308" s="21">
        <v>-7.9498299999999997E-3</v>
      </c>
      <c r="R308" s="21">
        <v>298</v>
      </c>
      <c r="S308" s="21">
        <v>1.40045</v>
      </c>
      <c r="T308">
        <f t="shared" si="50"/>
        <v>9.8146049382716036</v>
      </c>
      <c r="U308">
        <f t="shared" si="51"/>
        <v>13.746335676543209</v>
      </c>
      <c r="X308" s="9"/>
      <c r="Y308" s="21">
        <v>0.12939500000000001</v>
      </c>
      <c r="Z308" s="21">
        <v>16.8627</v>
      </c>
      <c r="AA308" s="21">
        <v>-1.2982199999999999E-2</v>
      </c>
      <c r="AB308" s="21">
        <v>298</v>
      </c>
      <c r="AC308" s="21">
        <v>0.12878400000000001</v>
      </c>
      <c r="AD308">
        <f t="shared" si="52"/>
        <v>16.027407407407406</v>
      </c>
      <c r="AE308">
        <f t="shared" si="53"/>
        <v>2.0738663814814813</v>
      </c>
      <c r="AF308" s="9"/>
      <c r="AG308" s="21">
        <v>1.4006000000000001</v>
      </c>
      <c r="AH308" s="21">
        <v>20.339500000000001</v>
      </c>
      <c r="AI308" s="21">
        <v>-7.6354999999999999E-3</v>
      </c>
      <c r="AJ308" s="21">
        <v>298</v>
      </c>
      <c r="AK308" s="21">
        <v>1.39954</v>
      </c>
      <c r="AL308">
        <f t="shared" si="54"/>
        <v>9.4265432098765416</v>
      </c>
      <c r="AM308">
        <f t="shared" si="55"/>
        <v>13.202816419753084</v>
      </c>
      <c r="AP308" s="9"/>
      <c r="AQ308" s="21">
        <v>0.12939500000000001</v>
      </c>
      <c r="AR308" s="21">
        <v>25.501899999999999</v>
      </c>
      <c r="AS308" s="21">
        <v>-1.30096E-2</v>
      </c>
      <c r="AT308" s="21">
        <v>298</v>
      </c>
      <c r="AU308" s="21">
        <v>0.12875400000000001</v>
      </c>
      <c r="AV308">
        <f t="shared" si="56"/>
        <v>16.061234567901234</v>
      </c>
      <c r="AW308">
        <f t="shared" si="57"/>
        <v>2.0782434469135804</v>
      </c>
      <c r="AX308" s="9"/>
      <c r="AY308" s="21">
        <v>1.4006000000000001</v>
      </c>
      <c r="AZ308" s="21">
        <v>28.9787</v>
      </c>
      <c r="BA308" s="21">
        <v>-7.4890099999999999E-3</v>
      </c>
      <c r="BB308" s="21">
        <v>298</v>
      </c>
      <c r="BC308" s="21">
        <v>1.40015</v>
      </c>
      <c r="BD308">
        <f t="shared" si="58"/>
        <v>9.2456913580246898</v>
      </c>
      <c r="BE308">
        <f t="shared" si="59"/>
        <v>12.94951531604938</v>
      </c>
    </row>
    <row r="309" spans="6:57" x14ac:dyDescent="0.25">
      <c r="F309" s="9"/>
      <c r="G309" s="21">
        <v>0.124359</v>
      </c>
      <c r="H309" s="21">
        <v>8.2375500000000006</v>
      </c>
      <c r="I309" s="21">
        <v>-1.3168300000000001E-2</v>
      </c>
      <c r="J309" s="21">
        <v>299</v>
      </c>
      <c r="K309" s="21">
        <v>0.12384000000000001</v>
      </c>
      <c r="L309">
        <f t="shared" si="48"/>
        <v>16.257160493827158</v>
      </c>
      <c r="M309">
        <f t="shared" si="49"/>
        <v>2.0217242218518514</v>
      </c>
      <c r="N309" s="9"/>
      <c r="O309" s="21">
        <v>1.40564</v>
      </c>
      <c r="P309" s="21">
        <v>11.7143</v>
      </c>
      <c r="Q309" s="21">
        <v>-7.8430199999999992E-3</v>
      </c>
      <c r="R309" s="21">
        <v>299</v>
      </c>
      <c r="S309" s="21">
        <v>1.40503</v>
      </c>
      <c r="T309">
        <f t="shared" si="50"/>
        <v>9.6827407407407389</v>
      </c>
      <c r="U309">
        <f t="shared" si="51"/>
        <v>13.610447694814813</v>
      </c>
      <c r="X309" s="9"/>
      <c r="Y309" s="21">
        <v>0.124359</v>
      </c>
      <c r="Z309" s="21">
        <v>16.872800000000002</v>
      </c>
      <c r="AA309" s="21">
        <v>-1.2985200000000001E-2</v>
      </c>
      <c r="AB309" s="21">
        <v>299</v>
      </c>
      <c r="AC309" s="21">
        <v>0.12402299999999999</v>
      </c>
      <c r="AD309">
        <f t="shared" si="52"/>
        <v>16.031111111111109</v>
      </c>
      <c r="AE309">
        <f t="shared" si="53"/>
        <v>1.9936129466666663</v>
      </c>
      <c r="AF309" s="9"/>
      <c r="AG309" s="21">
        <v>1.40564</v>
      </c>
      <c r="AH309" s="21">
        <v>20.349499999999999</v>
      </c>
      <c r="AI309" s="21">
        <v>-7.5378399999999996E-3</v>
      </c>
      <c r="AJ309" s="21">
        <v>299</v>
      </c>
      <c r="AK309" s="21">
        <v>1.40533</v>
      </c>
      <c r="AL309">
        <f t="shared" si="54"/>
        <v>9.3059753086419743</v>
      </c>
      <c r="AM309">
        <f t="shared" si="55"/>
        <v>13.080851132839506</v>
      </c>
      <c r="AP309" s="9"/>
      <c r="AQ309" s="21">
        <v>0.124359</v>
      </c>
      <c r="AR309" s="21">
        <v>25.512</v>
      </c>
      <c r="AS309" s="21">
        <v>-1.3028E-2</v>
      </c>
      <c r="AT309" s="21">
        <v>299</v>
      </c>
      <c r="AU309" s="21">
        <v>0.12381</v>
      </c>
      <c r="AV309">
        <f t="shared" si="56"/>
        <v>16.08395061728395</v>
      </c>
      <c r="AW309">
        <f t="shared" si="57"/>
        <v>2.0001840148148147</v>
      </c>
      <c r="AX309" s="9"/>
      <c r="AY309" s="21">
        <v>1.40564</v>
      </c>
      <c r="AZ309" s="21">
        <v>28.988800000000001</v>
      </c>
      <c r="BA309" s="21">
        <v>-7.3944099999999997E-3</v>
      </c>
      <c r="BB309" s="21">
        <v>299</v>
      </c>
      <c r="BC309" s="21">
        <v>1.40533</v>
      </c>
      <c r="BD309">
        <f t="shared" si="58"/>
        <v>9.1289012345679001</v>
      </c>
      <c r="BE309">
        <f t="shared" si="59"/>
        <v>12.831948731358024</v>
      </c>
    </row>
    <row r="310" spans="6:57" x14ac:dyDescent="0.25">
      <c r="F310" s="9"/>
      <c r="G310" s="21">
        <v>0.119324</v>
      </c>
      <c r="H310" s="21">
        <v>8.2476199999999995</v>
      </c>
      <c r="I310" s="21">
        <v>-1.3162200000000001E-2</v>
      </c>
      <c r="J310" s="21">
        <v>300</v>
      </c>
      <c r="K310" s="21">
        <v>0.118866</v>
      </c>
      <c r="L310">
        <f t="shared" si="48"/>
        <v>16.249629629629627</v>
      </c>
      <c r="M310">
        <f t="shared" si="49"/>
        <v>1.9389708059259256</v>
      </c>
      <c r="N310" s="9"/>
      <c r="O310" s="21">
        <v>1.4106799999999999</v>
      </c>
      <c r="P310" s="21">
        <v>11.724399999999999</v>
      </c>
      <c r="Q310" s="21">
        <v>-7.7331500000000003E-3</v>
      </c>
      <c r="R310" s="21">
        <v>300</v>
      </c>
      <c r="S310" s="21">
        <v>1.40991</v>
      </c>
      <c r="T310">
        <f t="shared" si="50"/>
        <v>9.5470987654320982</v>
      </c>
      <c r="U310">
        <f t="shared" si="51"/>
        <v>13.467901286419751</v>
      </c>
      <c r="X310" s="9"/>
      <c r="Y310" s="21">
        <v>0.119324</v>
      </c>
      <c r="Z310" s="21">
        <v>16.8828</v>
      </c>
      <c r="AA310" s="21">
        <v>-1.2988299999999999E-2</v>
      </c>
      <c r="AB310" s="21">
        <v>300</v>
      </c>
      <c r="AC310" s="21">
        <v>0.118774</v>
      </c>
      <c r="AD310">
        <f t="shared" si="52"/>
        <v>16.034938271604936</v>
      </c>
      <c r="AE310">
        <f t="shared" si="53"/>
        <v>1.9133529743209874</v>
      </c>
      <c r="AF310" s="9"/>
      <c r="AG310" s="21">
        <v>1.4106799999999999</v>
      </c>
      <c r="AH310" s="21">
        <v>20.3596</v>
      </c>
      <c r="AI310" s="21">
        <v>-7.4432400000000003E-3</v>
      </c>
      <c r="AJ310" s="21">
        <v>300</v>
      </c>
      <c r="AK310" s="21">
        <v>1.40961</v>
      </c>
      <c r="AL310">
        <f t="shared" si="54"/>
        <v>9.1891851851851865</v>
      </c>
      <c r="AM310">
        <f t="shared" si="55"/>
        <v>12.962999757037037</v>
      </c>
      <c r="AP310" s="9"/>
      <c r="AQ310" s="21">
        <v>0.119324</v>
      </c>
      <c r="AR310" s="21">
        <v>25.521999999999998</v>
      </c>
      <c r="AS310" s="21">
        <v>-1.3028E-2</v>
      </c>
      <c r="AT310" s="21">
        <v>300</v>
      </c>
      <c r="AU310" s="21">
        <v>0.118835</v>
      </c>
      <c r="AV310">
        <f t="shared" si="56"/>
        <v>16.08395061728395</v>
      </c>
      <c r="AW310">
        <f t="shared" si="57"/>
        <v>1.91920132345679</v>
      </c>
      <c r="AX310" s="9"/>
      <c r="AY310" s="21">
        <v>1.4106799999999999</v>
      </c>
      <c r="AZ310" s="21">
        <v>28.998799999999999</v>
      </c>
      <c r="BA310" s="21">
        <v>-7.2967500000000003E-3</v>
      </c>
      <c r="BB310" s="21">
        <v>300</v>
      </c>
      <c r="BC310" s="21">
        <v>1.40961</v>
      </c>
      <c r="BD310">
        <f t="shared" si="58"/>
        <v>9.0083333333333329</v>
      </c>
      <c r="BE310">
        <f t="shared" si="59"/>
        <v>12.707875666666665</v>
      </c>
    </row>
    <row r="311" spans="6:57" x14ac:dyDescent="0.25">
      <c r="F311" s="9"/>
      <c r="G311" s="21">
        <v>0.114288</v>
      </c>
      <c r="H311" s="21">
        <v>8.2576900000000002</v>
      </c>
      <c r="I311" s="21">
        <v>-1.31653E-2</v>
      </c>
      <c r="J311" s="21">
        <v>301</v>
      </c>
      <c r="K311" s="21">
        <v>0.11389199999999999</v>
      </c>
      <c r="L311">
        <f t="shared" si="48"/>
        <v>16.253456790123455</v>
      </c>
      <c r="M311">
        <f t="shared" si="49"/>
        <v>1.8575750696296294</v>
      </c>
      <c r="N311" s="9"/>
      <c r="O311" s="21">
        <v>1.41571</v>
      </c>
      <c r="P311" s="21">
        <v>11.734500000000001</v>
      </c>
      <c r="Q311" s="21">
        <v>-7.6263399999999997E-3</v>
      </c>
      <c r="R311" s="21">
        <v>301</v>
      </c>
      <c r="S311" s="21">
        <v>1.4151</v>
      </c>
      <c r="T311">
        <f t="shared" si="50"/>
        <v>9.4152345679012335</v>
      </c>
      <c r="U311">
        <f t="shared" si="51"/>
        <v>13.329241730123455</v>
      </c>
      <c r="X311" s="9"/>
      <c r="Y311" s="21">
        <v>0.114288</v>
      </c>
      <c r="Z311" s="21">
        <v>16.892900000000001</v>
      </c>
      <c r="AA311" s="21">
        <v>-1.2988299999999999E-2</v>
      </c>
      <c r="AB311" s="21">
        <v>301</v>
      </c>
      <c r="AC311" s="21">
        <v>0.11373900000000001</v>
      </c>
      <c r="AD311">
        <f t="shared" si="52"/>
        <v>16.034938271604936</v>
      </c>
      <c r="AE311">
        <f t="shared" si="53"/>
        <v>1.832601025185185</v>
      </c>
      <c r="AF311" s="9"/>
      <c r="AG311" s="21">
        <v>1.41571</v>
      </c>
      <c r="AH311" s="21">
        <v>20.369700000000002</v>
      </c>
      <c r="AI311" s="21">
        <v>-7.3425299999999999E-3</v>
      </c>
      <c r="AJ311" s="21">
        <v>301</v>
      </c>
      <c r="AK311" s="21">
        <v>1.4154100000000001</v>
      </c>
      <c r="AL311">
        <f t="shared" si="54"/>
        <v>9.0648518518518522</v>
      </c>
      <c r="AM311">
        <f t="shared" si="55"/>
        <v>12.833201415185187</v>
      </c>
      <c r="AP311" s="9"/>
      <c r="AQ311" s="21">
        <v>0.114288</v>
      </c>
      <c r="AR311" s="21">
        <v>25.5321</v>
      </c>
      <c r="AS311" s="21">
        <v>-1.3024900000000001E-2</v>
      </c>
      <c r="AT311" s="21">
        <v>301</v>
      </c>
      <c r="AU311" s="21">
        <v>0.113831</v>
      </c>
      <c r="AV311">
        <f t="shared" si="56"/>
        <v>16.080123456790126</v>
      </c>
      <c r="AW311">
        <f t="shared" si="57"/>
        <v>1.8377651496296299</v>
      </c>
      <c r="AX311" s="9"/>
      <c r="AY311" s="21">
        <v>1.41571</v>
      </c>
      <c r="AZ311" s="21">
        <v>29.008900000000001</v>
      </c>
      <c r="BA311" s="21">
        <v>-7.20215E-3</v>
      </c>
      <c r="BB311" s="21">
        <v>301</v>
      </c>
      <c r="BC311" s="21">
        <v>1.4151</v>
      </c>
      <c r="BD311">
        <f t="shared" si="58"/>
        <v>8.8915432098765432</v>
      </c>
      <c r="BE311">
        <f t="shared" si="59"/>
        <v>12.587846637654321</v>
      </c>
    </row>
    <row r="312" spans="6:57" x14ac:dyDescent="0.25">
      <c r="F312" s="9"/>
      <c r="G312" s="21">
        <v>0.109253</v>
      </c>
      <c r="H312" s="21">
        <v>8.2677700000000005</v>
      </c>
      <c r="I312" s="21">
        <v>-1.3162200000000001E-2</v>
      </c>
      <c r="J312" s="21">
        <v>302</v>
      </c>
      <c r="K312" s="21">
        <v>0.108765</v>
      </c>
      <c r="L312">
        <f t="shared" si="48"/>
        <v>16.249629629629627</v>
      </c>
      <c r="M312">
        <f t="shared" si="49"/>
        <v>1.7753207859259257</v>
      </c>
      <c r="N312" s="9"/>
      <c r="O312" s="21">
        <v>1.42075</v>
      </c>
      <c r="P312" s="21">
        <v>11.7445</v>
      </c>
      <c r="Q312" s="21">
        <v>-7.5134299999999998E-3</v>
      </c>
      <c r="R312" s="21">
        <v>302</v>
      </c>
      <c r="S312" s="21">
        <v>1.4202900000000001</v>
      </c>
      <c r="T312">
        <f t="shared" si="50"/>
        <v>9.2758395061728383</v>
      </c>
      <c r="U312">
        <f t="shared" si="51"/>
        <v>13.17864897839506</v>
      </c>
      <c r="X312" s="9"/>
      <c r="Y312" s="21">
        <v>0.109253</v>
      </c>
      <c r="Z312" s="21">
        <v>16.902999999999999</v>
      </c>
      <c r="AA312" s="21">
        <v>-1.29944E-2</v>
      </c>
      <c r="AB312" s="21">
        <v>302</v>
      </c>
      <c r="AC312" s="21">
        <v>0.108704</v>
      </c>
      <c r="AD312">
        <f t="shared" si="52"/>
        <v>16.042469135802467</v>
      </c>
      <c r="AE312">
        <f t="shared" si="53"/>
        <v>1.7526878804938268</v>
      </c>
      <c r="AF312" s="9"/>
      <c r="AG312" s="21">
        <v>1.42075</v>
      </c>
      <c r="AH312" s="21">
        <v>20.3797</v>
      </c>
      <c r="AI312" s="21">
        <v>-7.2448699999999996E-3</v>
      </c>
      <c r="AJ312" s="21">
        <v>302</v>
      </c>
      <c r="AK312" s="21">
        <v>1.41998</v>
      </c>
      <c r="AL312">
        <f t="shared" si="54"/>
        <v>8.9442839506172831</v>
      </c>
      <c r="AM312">
        <f t="shared" si="55"/>
        <v>12.707591422839505</v>
      </c>
      <c r="AP312" s="9"/>
      <c r="AQ312" s="21">
        <v>0.109253</v>
      </c>
      <c r="AR312" s="21">
        <v>25.542200000000001</v>
      </c>
      <c r="AS312" s="21">
        <v>-1.3018800000000001E-2</v>
      </c>
      <c r="AT312" s="21">
        <v>302</v>
      </c>
      <c r="AU312" s="21">
        <v>0.108704</v>
      </c>
      <c r="AV312">
        <f t="shared" si="56"/>
        <v>16.072592592592592</v>
      </c>
      <c r="AW312">
        <f t="shared" si="57"/>
        <v>1.7559789585185186</v>
      </c>
      <c r="AX312" s="9"/>
      <c r="AY312" s="21">
        <v>1.42075</v>
      </c>
      <c r="AZ312" s="21">
        <v>29.018999999999998</v>
      </c>
      <c r="BA312" s="21">
        <v>-7.1075399999999999E-3</v>
      </c>
      <c r="BB312" s="21">
        <v>302</v>
      </c>
      <c r="BC312" s="21">
        <v>1.4202900000000001</v>
      </c>
      <c r="BD312">
        <f t="shared" si="58"/>
        <v>8.7747407407407394</v>
      </c>
      <c r="BE312">
        <f t="shared" si="59"/>
        <v>12.466712907407405</v>
      </c>
    </row>
    <row r="313" spans="6:57" x14ac:dyDescent="0.25">
      <c r="F313" s="9"/>
      <c r="G313" s="21">
        <v>0.10421800000000001</v>
      </c>
      <c r="H313" s="21">
        <v>8.2778399999999994</v>
      </c>
      <c r="I313" s="21">
        <v>-1.3159199999999999E-2</v>
      </c>
      <c r="J313" s="21">
        <v>303</v>
      </c>
      <c r="K313" s="21">
        <v>0.103699</v>
      </c>
      <c r="L313">
        <f t="shared" si="48"/>
        <v>16.245925925925924</v>
      </c>
      <c r="M313">
        <f t="shared" si="49"/>
        <v>1.693117908148148</v>
      </c>
      <c r="N313" s="9"/>
      <c r="O313" s="21">
        <v>1.42578</v>
      </c>
      <c r="P313" s="21">
        <v>11.7546</v>
      </c>
      <c r="Q313" s="21">
        <v>-7.4127200000000002E-3</v>
      </c>
      <c r="R313" s="21">
        <v>303</v>
      </c>
      <c r="S313" s="21">
        <v>1.4248700000000001</v>
      </c>
      <c r="T313">
        <f t="shared" si="50"/>
        <v>9.1515061728395057</v>
      </c>
      <c r="U313">
        <f t="shared" si="51"/>
        <v>13.04803447111111</v>
      </c>
      <c r="X313" s="9"/>
      <c r="Y313" s="21">
        <v>0.10421800000000001</v>
      </c>
      <c r="Z313" s="21">
        <v>16.913</v>
      </c>
      <c r="AA313" s="21">
        <v>-1.2997399999999999E-2</v>
      </c>
      <c r="AB313" s="21">
        <v>303</v>
      </c>
      <c r="AC313" s="21">
        <v>0.10363799999999999</v>
      </c>
      <c r="AD313">
        <f t="shared" si="52"/>
        <v>16.04617283950617</v>
      </c>
      <c r="AE313">
        <f t="shared" si="53"/>
        <v>1.6723000409876541</v>
      </c>
      <c r="AF313" s="9"/>
      <c r="AG313" s="21">
        <v>1.42578</v>
      </c>
      <c r="AH313" s="21">
        <v>20.389800000000001</v>
      </c>
      <c r="AI313" s="21">
        <v>-7.1502700000000002E-3</v>
      </c>
      <c r="AJ313" s="21">
        <v>303</v>
      </c>
      <c r="AK313" s="21">
        <v>1.4248700000000001</v>
      </c>
      <c r="AL313">
        <f t="shared" si="54"/>
        <v>8.8274938271604935</v>
      </c>
      <c r="AM313">
        <f t="shared" si="55"/>
        <v>12.586064148888889</v>
      </c>
      <c r="AP313" s="9"/>
      <c r="AQ313" s="21">
        <v>0.10421800000000001</v>
      </c>
      <c r="AR313" s="21">
        <v>25.552299999999999</v>
      </c>
      <c r="AS313" s="21">
        <v>-1.3024900000000001E-2</v>
      </c>
      <c r="AT313" s="21">
        <v>303</v>
      </c>
      <c r="AU313" s="21">
        <v>0.10376000000000001</v>
      </c>
      <c r="AV313">
        <f t="shared" si="56"/>
        <v>16.080123456790126</v>
      </c>
      <c r="AW313">
        <f t="shared" si="57"/>
        <v>1.6758383064197535</v>
      </c>
      <c r="AX313" s="9"/>
      <c r="AY313" s="21">
        <v>1.42578</v>
      </c>
      <c r="AZ313" s="21">
        <v>29.029</v>
      </c>
      <c r="BA313" s="21">
        <v>-7.0037800000000002E-3</v>
      </c>
      <c r="BB313" s="21">
        <v>303</v>
      </c>
      <c r="BC313" s="21">
        <v>1.4248700000000001</v>
      </c>
      <c r="BD313">
        <f t="shared" si="58"/>
        <v>8.6466419753086416</v>
      </c>
      <c r="BE313">
        <f t="shared" si="59"/>
        <v>12.328209195555555</v>
      </c>
    </row>
    <row r="314" spans="6:57" x14ac:dyDescent="0.25">
      <c r="F314" s="9"/>
      <c r="G314" s="21">
        <v>9.9182099999999995E-2</v>
      </c>
      <c r="H314" s="21">
        <v>8.2879100000000001</v>
      </c>
      <c r="I314" s="21">
        <v>-1.31714E-2</v>
      </c>
      <c r="J314" s="21">
        <v>304</v>
      </c>
      <c r="K314" s="21">
        <v>9.8663299999999995E-2</v>
      </c>
      <c r="L314">
        <f t="shared" si="48"/>
        <v>16.260987654320989</v>
      </c>
      <c r="M314">
        <f t="shared" si="49"/>
        <v>1.6127989036296297</v>
      </c>
      <c r="N314" s="9"/>
      <c r="O314" s="21">
        <v>1.43082</v>
      </c>
      <c r="P314" s="21">
        <v>11.764699999999999</v>
      </c>
      <c r="Q314" s="21">
        <v>-7.3028600000000004E-3</v>
      </c>
      <c r="R314" s="21">
        <v>304</v>
      </c>
      <c r="S314" s="21">
        <v>1.4297500000000001</v>
      </c>
      <c r="T314">
        <f t="shared" si="50"/>
        <v>9.0158765432098775</v>
      </c>
      <c r="U314">
        <f t="shared" si="51"/>
        <v>12.900096475555557</v>
      </c>
      <c r="X314" s="9"/>
      <c r="Y314" s="21">
        <v>9.9182099999999995E-2</v>
      </c>
      <c r="Z314" s="21">
        <v>16.923100000000002</v>
      </c>
      <c r="AA314" s="21">
        <v>-1.2988299999999999E-2</v>
      </c>
      <c r="AB314" s="21">
        <v>304</v>
      </c>
      <c r="AC314" s="21">
        <v>9.8724400000000004E-2</v>
      </c>
      <c r="AD314">
        <f t="shared" si="52"/>
        <v>16.034938271604936</v>
      </c>
      <c r="AE314">
        <f t="shared" si="53"/>
        <v>1.5903788511481478</v>
      </c>
      <c r="AF314" s="9"/>
      <c r="AG314" s="21">
        <v>1.43082</v>
      </c>
      <c r="AH314" s="21">
        <v>20.399899999999999</v>
      </c>
      <c r="AI314" s="21">
        <v>-7.05261E-3</v>
      </c>
      <c r="AJ314" s="21">
        <v>304</v>
      </c>
      <c r="AK314" s="21">
        <v>1.43005</v>
      </c>
      <c r="AL314">
        <f t="shared" si="54"/>
        <v>8.7069259259259244</v>
      </c>
      <c r="AM314">
        <f t="shared" si="55"/>
        <v>12.458043753333332</v>
      </c>
      <c r="AP314" s="9"/>
      <c r="AQ314" s="21">
        <v>9.9182099999999995E-2</v>
      </c>
      <c r="AR314" s="21">
        <v>25.5623</v>
      </c>
      <c r="AS314" s="21">
        <v>-1.3018800000000001E-2</v>
      </c>
      <c r="AT314" s="21">
        <v>304</v>
      </c>
      <c r="AU314" s="21">
        <v>9.8754900000000007E-2</v>
      </c>
      <c r="AV314">
        <f t="shared" si="56"/>
        <v>16.072592592592592</v>
      </c>
      <c r="AW314">
        <f t="shared" si="57"/>
        <v>1.5941134857777777</v>
      </c>
      <c r="AX314" s="9"/>
      <c r="AY314" s="21">
        <v>1.43082</v>
      </c>
      <c r="AZ314" s="21">
        <v>29.039100000000001</v>
      </c>
      <c r="BA314" s="21">
        <v>-6.9061299999999999E-3</v>
      </c>
      <c r="BB314" s="21">
        <v>304</v>
      </c>
      <c r="BC314" s="21">
        <v>1.4303600000000001</v>
      </c>
      <c r="BD314">
        <f t="shared" si="58"/>
        <v>8.526086419753085</v>
      </c>
      <c r="BE314">
        <f t="shared" si="59"/>
        <v>12.199294971111108</v>
      </c>
    </row>
    <row r="315" spans="6:57" x14ac:dyDescent="0.25">
      <c r="F315" s="9"/>
      <c r="G315" s="21">
        <v>9.41467E-2</v>
      </c>
      <c r="H315" s="21">
        <v>8.2979800000000008</v>
      </c>
      <c r="I315" s="21">
        <v>-1.31897E-2</v>
      </c>
      <c r="J315" s="21">
        <v>305</v>
      </c>
      <c r="K315" s="21">
        <v>9.3688999999999995E-2</v>
      </c>
      <c r="L315">
        <f t="shared" si="48"/>
        <v>16.28358024691358</v>
      </c>
      <c r="M315">
        <f t="shared" si="49"/>
        <v>1.5330453444320988</v>
      </c>
      <c r="N315" s="9"/>
      <c r="O315" s="21">
        <v>1.4358500000000001</v>
      </c>
      <c r="P315" s="21">
        <v>11.774800000000001</v>
      </c>
      <c r="Q315" s="21">
        <v>-7.1960399999999999E-3</v>
      </c>
      <c r="R315" s="21">
        <v>305</v>
      </c>
      <c r="S315" s="21">
        <v>1.4349400000000001</v>
      </c>
      <c r="T315">
        <f t="shared" si="50"/>
        <v>8.8840000000000003</v>
      </c>
      <c r="U315">
        <f t="shared" si="51"/>
        <v>12.756091400000001</v>
      </c>
      <c r="X315" s="9"/>
      <c r="Y315" s="21">
        <v>9.41467E-2</v>
      </c>
      <c r="Z315" s="21">
        <v>16.933199999999999</v>
      </c>
      <c r="AA315" s="21">
        <v>-1.29944E-2</v>
      </c>
      <c r="AB315" s="21">
        <v>305</v>
      </c>
      <c r="AC315" s="21">
        <v>9.3688999999999995E-2</v>
      </c>
      <c r="AD315">
        <f t="shared" si="52"/>
        <v>16.042469135802467</v>
      </c>
      <c r="AE315">
        <f t="shared" si="53"/>
        <v>1.5103455289876542</v>
      </c>
      <c r="AF315" s="9"/>
      <c r="AG315" s="21">
        <v>1.4358500000000001</v>
      </c>
      <c r="AH315" s="21">
        <v>20.41</v>
      </c>
      <c r="AI315" s="21">
        <v>-6.9488500000000003E-3</v>
      </c>
      <c r="AJ315" s="21">
        <v>305</v>
      </c>
      <c r="AK315" s="21">
        <v>1.4352400000000001</v>
      </c>
      <c r="AL315">
        <f t="shared" si="54"/>
        <v>8.5788271604938267</v>
      </c>
      <c r="AM315">
        <f t="shared" si="55"/>
        <v>12.317908978395062</v>
      </c>
      <c r="AP315" s="9"/>
      <c r="AQ315" s="21">
        <v>9.41467E-2</v>
      </c>
      <c r="AR315" s="21">
        <v>25.572399999999998</v>
      </c>
      <c r="AS315" s="21">
        <v>-1.3021899999999999E-2</v>
      </c>
      <c r="AT315" s="21">
        <v>305</v>
      </c>
      <c r="AU315" s="21">
        <v>9.3688999999999995E-2</v>
      </c>
      <c r="AV315">
        <f t="shared" si="56"/>
        <v>16.076419753086416</v>
      </c>
      <c r="AW315">
        <f t="shared" si="57"/>
        <v>1.5135418675679009</v>
      </c>
      <c r="AX315" s="9"/>
      <c r="AY315" s="21">
        <v>1.4358500000000001</v>
      </c>
      <c r="AZ315" s="21">
        <v>29.049199999999999</v>
      </c>
      <c r="BA315" s="21">
        <v>-6.7993200000000002E-3</v>
      </c>
      <c r="BB315" s="21">
        <v>305</v>
      </c>
      <c r="BC315" s="21">
        <v>1.4346300000000001</v>
      </c>
      <c r="BD315">
        <f t="shared" si="58"/>
        <v>8.394222222222222</v>
      </c>
      <c r="BE315">
        <f t="shared" si="59"/>
        <v>12.052843977777778</v>
      </c>
    </row>
    <row r="316" spans="6:57" x14ac:dyDescent="0.25">
      <c r="F316" s="9"/>
      <c r="G316" s="21">
        <v>8.9111300000000004E-2</v>
      </c>
      <c r="H316" s="21">
        <v>8.3080499999999997</v>
      </c>
      <c r="I316" s="21">
        <v>-1.3201900000000001E-2</v>
      </c>
      <c r="J316" s="21">
        <v>306</v>
      </c>
      <c r="K316" s="21">
        <v>8.8592500000000005E-2</v>
      </c>
      <c r="L316">
        <f t="shared" si="48"/>
        <v>16.298641975308641</v>
      </c>
      <c r="M316">
        <f t="shared" si="49"/>
        <v>1.4523931746543211</v>
      </c>
      <c r="N316" s="9"/>
      <c r="O316" s="21">
        <v>1.44089</v>
      </c>
      <c r="P316" s="21">
        <v>11.784800000000001</v>
      </c>
      <c r="Q316" s="21">
        <v>-7.0800799999999999E-3</v>
      </c>
      <c r="R316" s="21">
        <v>306</v>
      </c>
      <c r="S316" s="21">
        <v>1.4398200000000001</v>
      </c>
      <c r="T316">
        <f t="shared" si="50"/>
        <v>8.7408395061728381</v>
      </c>
      <c r="U316">
        <f t="shared" si="51"/>
        <v>12.594588236049381</v>
      </c>
      <c r="X316" s="9"/>
      <c r="Y316" s="21">
        <v>8.9111300000000004E-2</v>
      </c>
      <c r="Z316" s="21">
        <v>16.943300000000001</v>
      </c>
      <c r="AA316" s="21">
        <v>-1.30005E-2</v>
      </c>
      <c r="AB316" s="21">
        <v>306</v>
      </c>
      <c r="AC316" s="21">
        <v>8.8562000000000002E-2</v>
      </c>
      <c r="AD316">
        <f t="shared" si="52"/>
        <v>16.049999999999997</v>
      </c>
      <c r="AE316">
        <f t="shared" si="53"/>
        <v>1.4302363649999998</v>
      </c>
      <c r="AF316" s="9"/>
      <c r="AG316" s="21">
        <v>1.44089</v>
      </c>
      <c r="AH316" s="21">
        <v>20.420000000000002</v>
      </c>
      <c r="AI316" s="21">
        <v>-6.8389899999999997E-3</v>
      </c>
      <c r="AJ316" s="21">
        <v>306</v>
      </c>
      <c r="AK316" s="21">
        <v>1.4401200000000001</v>
      </c>
      <c r="AL316">
        <f t="shared" si="54"/>
        <v>8.4431975308641967</v>
      </c>
      <c r="AM316">
        <f t="shared" si="55"/>
        <v>12.165718890246913</v>
      </c>
      <c r="AP316" s="9"/>
      <c r="AQ316" s="21">
        <v>8.9111300000000004E-2</v>
      </c>
      <c r="AR316" s="21">
        <v>25.5825</v>
      </c>
      <c r="AS316" s="21">
        <v>-1.3030999999999999E-2</v>
      </c>
      <c r="AT316" s="21">
        <v>306</v>
      </c>
      <c r="AU316" s="21">
        <v>8.8592500000000005E-2</v>
      </c>
      <c r="AV316">
        <f t="shared" si="56"/>
        <v>16.087654320987653</v>
      </c>
      <c r="AW316">
        <f t="shared" si="57"/>
        <v>1.4335917904938271</v>
      </c>
      <c r="AX316" s="9"/>
      <c r="AY316" s="21">
        <v>1.44089</v>
      </c>
      <c r="AZ316" s="21">
        <v>29.059200000000001</v>
      </c>
      <c r="BA316" s="21">
        <v>-6.6924999999999997E-3</v>
      </c>
      <c r="BB316" s="21">
        <v>306</v>
      </c>
      <c r="BC316" s="21">
        <v>1.4404300000000001</v>
      </c>
      <c r="BD316">
        <f t="shared" si="58"/>
        <v>8.2623456790123448</v>
      </c>
      <c r="BE316">
        <f t="shared" si="59"/>
        <v>11.905131265432098</v>
      </c>
    </row>
    <row r="317" spans="6:57" x14ac:dyDescent="0.25">
      <c r="F317" s="9"/>
      <c r="G317" s="21">
        <v>8.4075899999999995E-2</v>
      </c>
      <c r="H317" s="21">
        <v>8.3181200000000004</v>
      </c>
      <c r="I317" s="21">
        <v>-1.3201900000000001E-2</v>
      </c>
      <c r="J317" s="21">
        <v>307</v>
      </c>
      <c r="K317" s="21">
        <v>8.3618200000000004E-2</v>
      </c>
      <c r="L317">
        <f t="shared" si="48"/>
        <v>16.298641975308641</v>
      </c>
      <c r="M317">
        <f t="shared" si="49"/>
        <v>1.3703229928518517</v>
      </c>
      <c r="N317" s="9"/>
      <c r="O317" s="21">
        <v>1.4459200000000001</v>
      </c>
      <c r="P317" s="21">
        <v>11.7949</v>
      </c>
      <c r="Q317" s="21">
        <v>-6.9641099999999999E-3</v>
      </c>
      <c r="R317" s="21">
        <v>307</v>
      </c>
      <c r="S317" s="21">
        <v>1.4447000000000001</v>
      </c>
      <c r="T317">
        <f t="shared" si="50"/>
        <v>8.597666666666667</v>
      </c>
      <c r="U317">
        <f t="shared" si="51"/>
        <v>12.431538186666668</v>
      </c>
      <c r="X317" s="9"/>
      <c r="Y317" s="21">
        <v>8.4075899999999995E-2</v>
      </c>
      <c r="Z317" s="21">
        <v>16.953299999999999</v>
      </c>
      <c r="AA317" s="21">
        <v>-1.3003499999999999E-2</v>
      </c>
      <c r="AB317" s="21">
        <v>307</v>
      </c>
      <c r="AC317" s="21">
        <v>8.3557099999999995E-2</v>
      </c>
      <c r="AD317">
        <f t="shared" si="52"/>
        <v>16.0537037037037</v>
      </c>
      <c r="AE317">
        <f t="shared" si="53"/>
        <v>1.3497295872222219</v>
      </c>
      <c r="AF317" s="9"/>
      <c r="AG317" s="21">
        <v>1.4459200000000001</v>
      </c>
      <c r="AH317" s="21">
        <v>20.430099999999999</v>
      </c>
      <c r="AI317" s="21">
        <v>-6.7291299999999998E-3</v>
      </c>
      <c r="AJ317" s="21">
        <v>307</v>
      </c>
      <c r="AK317" s="21">
        <v>1.4456199999999999</v>
      </c>
      <c r="AL317">
        <f t="shared" si="54"/>
        <v>8.3075679012345685</v>
      </c>
      <c r="AM317">
        <f t="shared" si="55"/>
        <v>12.012078579753087</v>
      </c>
      <c r="AP317" s="9"/>
      <c r="AQ317" s="21">
        <v>8.4075899999999995E-2</v>
      </c>
      <c r="AR317" s="21">
        <v>25.592500000000001</v>
      </c>
      <c r="AS317" s="21">
        <v>-1.3037099999999999E-2</v>
      </c>
      <c r="AT317" s="21">
        <v>307</v>
      </c>
      <c r="AU317" s="21">
        <v>8.3679199999999995E-2</v>
      </c>
      <c r="AV317">
        <f t="shared" si="56"/>
        <v>16.095185185185183</v>
      </c>
      <c r="AW317">
        <f t="shared" si="57"/>
        <v>1.3532171801111108</v>
      </c>
      <c r="AX317" s="9"/>
      <c r="AY317" s="21">
        <v>1.4459200000000001</v>
      </c>
      <c r="AZ317" s="21">
        <v>29.069299999999998</v>
      </c>
      <c r="BA317" s="21">
        <v>-6.5795899999999997E-3</v>
      </c>
      <c r="BB317" s="21">
        <v>307</v>
      </c>
      <c r="BC317" s="21">
        <v>1.4450099999999999</v>
      </c>
      <c r="BD317">
        <f t="shared" si="58"/>
        <v>8.1229506172839496</v>
      </c>
      <c r="BE317">
        <f t="shared" si="59"/>
        <v>11.745136756543209</v>
      </c>
    </row>
    <row r="318" spans="6:57" x14ac:dyDescent="0.25">
      <c r="F318" s="9"/>
      <c r="G318" s="21">
        <v>7.90405E-2</v>
      </c>
      <c r="H318" s="21">
        <v>8.3281899999999993</v>
      </c>
      <c r="I318" s="21">
        <v>-1.3207999999999999E-2</v>
      </c>
      <c r="J318" s="21">
        <v>308</v>
      </c>
      <c r="K318" s="21">
        <v>7.85217E-2</v>
      </c>
      <c r="L318">
        <f t="shared" si="48"/>
        <v>16.306172839506171</v>
      </c>
      <c r="M318">
        <f t="shared" si="49"/>
        <v>1.2888480543209875</v>
      </c>
      <c r="N318" s="9"/>
      <c r="O318" s="21">
        <v>1.45096</v>
      </c>
      <c r="P318" s="21">
        <v>11.805</v>
      </c>
      <c r="Q318" s="21">
        <v>-6.8420399999999998E-3</v>
      </c>
      <c r="R318" s="21">
        <v>308</v>
      </c>
      <c r="S318" s="21">
        <v>1.4498899999999999</v>
      </c>
      <c r="T318">
        <f t="shared" si="50"/>
        <v>8.4469629629629619</v>
      </c>
      <c r="U318">
        <f t="shared" si="51"/>
        <v>12.25620538074074</v>
      </c>
      <c r="X318" s="9"/>
      <c r="Y318" s="21">
        <v>7.90405E-2</v>
      </c>
      <c r="Z318" s="21">
        <v>16.9634</v>
      </c>
      <c r="AA318" s="21">
        <v>-1.30005E-2</v>
      </c>
      <c r="AB318" s="21">
        <v>308</v>
      </c>
      <c r="AC318" s="21">
        <v>7.8491199999999997E-2</v>
      </c>
      <c r="AD318">
        <f t="shared" si="52"/>
        <v>16.049999999999997</v>
      </c>
      <c r="AE318">
        <f t="shared" si="53"/>
        <v>1.2686000249999998</v>
      </c>
      <c r="AF318" s="9"/>
      <c r="AG318" s="21">
        <v>1.45096</v>
      </c>
      <c r="AH318" s="21">
        <v>20.440200000000001</v>
      </c>
      <c r="AI318" s="21">
        <v>-6.6192600000000001E-3</v>
      </c>
      <c r="AJ318" s="21">
        <v>308</v>
      </c>
      <c r="AK318" s="21">
        <v>1.4495800000000001</v>
      </c>
      <c r="AL318">
        <f t="shared" si="54"/>
        <v>8.171925925925926</v>
      </c>
      <c r="AM318">
        <f t="shared" si="55"/>
        <v>11.857137641481481</v>
      </c>
      <c r="AP318" s="9"/>
      <c r="AQ318" s="21">
        <v>7.90405E-2</v>
      </c>
      <c r="AR318" s="21">
        <v>25.602599999999999</v>
      </c>
      <c r="AS318" s="21">
        <v>-1.30463E-2</v>
      </c>
      <c r="AT318" s="21">
        <v>308</v>
      </c>
      <c r="AU318" s="21">
        <v>7.86438E-2</v>
      </c>
      <c r="AV318">
        <f t="shared" si="56"/>
        <v>16.106543209876545</v>
      </c>
      <c r="AW318">
        <f t="shared" si="57"/>
        <v>1.273069228580247</v>
      </c>
      <c r="AX318" s="9"/>
      <c r="AY318" s="21">
        <v>1.45096</v>
      </c>
      <c r="AZ318" s="21">
        <v>29.0794</v>
      </c>
      <c r="BA318" s="21">
        <v>-6.4666699999999999E-3</v>
      </c>
      <c r="BB318" s="21">
        <v>308</v>
      </c>
      <c r="BC318" s="21">
        <v>1.4501999999999999</v>
      </c>
      <c r="BD318">
        <f t="shared" si="58"/>
        <v>7.983543209876542</v>
      </c>
      <c r="BE318">
        <f t="shared" si="59"/>
        <v>11.583801855802468</v>
      </c>
    </row>
    <row r="319" spans="6:57" x14ac:dyDescent="0.25">
      <c r="F319" s="9"/>
      <c r="G319" s="21">
        <v>7.4005100000000004E-2</v>
      </c>
      <c r="H319" s="21">
        <v>8.33826</v>
      </c>
      <c r="I319" s="21">
        <v>-1.32111E-2</v>
      </c>
      <c r="J319" s="21">
        <v>309</v>
      </c>
      <c r="K319" s="21">
        <v>7.3486300000000004E-2</v>
      </c>
      <c r="L319">
        <f t="shared" si="48"/>
        <v>16.309999999999999</v>
      </c>
      <c r="M319">
        <f t="shared" si="49"/>
        <v>1.2070231810000001</v>
      </c>
      <c r="N319" s="9"/>
      <c r="O319" s="21">
        <v>1.4559899999999999</v>
      </c>
      <c r="P319" s="21">
        <v>11.815</v>
      </c>
      <c r="Q319" s="21">
        <v>-6.7138700000000003E-3</v>
      </c>
      <c r="R319" s="21">
        <v>309</v>
      </c>
      <c r="S319" s="21">
        <v>1.4553799999999999</v>
      </c>
      <c r="T319">
        <f t="shared" si="50"/>
        <v>8.2887283950617281</v>
      </c>
      <c r="U319">
        <f t="shared" si="51"/>
        <v>12.068305655925924</v>
      </c>
      <c r="X319" s="9"/>
      <c r="Y319" s="21">
        <v>7.4005100000000004E-2</v>
      </c>
      <c r="Z319" s="21">
        <v>16.973500000000001</v>
      </c>
      <c r="AA319" s="21">
        <v>-1.30005E-2</v>
      </c>
      <c r="AB319" s="21">
        <v>309</v>
      </c>
      <c r="AC319" s="21">
        <v>7.3272699999999996E-2</v>
      </c>
      <c r="AD319">
        <f t="shared" si="52"/>
        <v>16.049999999999997</v>
      </c>
      <c r="AE319">
        <f t="shared" si="53"/>
        <v>1.1877818549999999</v>
      </c>
      <c r="AF319" s="9"/>
      <c r="AG319" s="21">
        <v>1.4559899999999999</v>
      </c>
      <c r="AH319" s="21">
        <v>20.450199999999999</v>
      </c>
      <c r="AI319" s="21">
        <v>-6.4971899999999999E-3</v>
      </c>
      <c r="AJ319" s="21">
        <v>309</v>
      </c>
      <c r="AK319" s="21">
        <v>1.4553799999999999</v>
      </c>
      <c r="AL319">
        <f t="shared" si="54"/>
        <v>8.0212222222222209</v>
      </c>
      <c r="AM319">
        <f t="shared" si="55"/>
        <v>11.67881934333333</v>
      </c>
      <c r="AP319" s="9"/>
      <c r="AQ319" s="21">
        <v>7.4005100000000004E-2</v>
      </c>
      <c r="AR319" s="21">
        <v>25.6127</v>
      </c>
      <c r="AS319" s="21">
        <v>-1.3037099999999999E-2</v>
      </c>
      <c r="AT319" s="21">
        <v>309</v>
      </c>
      <c r="AU319" s="21">
        <v>7.3638899999999993E-2</v>
      </c>
      <c r="AV319">
        <f t="shared" si="56"/>
        <v>16.095185185185183</v>
      </c>
      <c r="AW319">
        <f t="shared" si="57"/>
        <v>1.1911257891481482</v>
      </c>
      <c r="AX319" s="9"/>
      <c r="AY319" s="21">
        <v>1.4559899999999999</v>
      </c>
      <c r="AZ319" s="21">
        <v>29.089500000000001</v>
      </c>
      <c r="BA319" s="21">
        <v>-6.3415499999999996E-3</v>
      </c>
      <c r="BB319" s="21">
        <v>309</v>
      </c>
      <c r="BC319" s="21">
        <v>1.4553799999999999</v>
      </c>
      <c r="BD319">
        <f t="shared" si="58"/>
        <v>7.8290740740740734</v>
      </c>
      <c r="BE319">
        <f t="shared" si="59"/>
        <v>11.39905356111111</v>
      </c>
    </row>
    <row r="320" spans="6:57" x14ac:dyDescent="0.25">
      <c r="F320" s="9"/>
      <c r="G320" s="21">
        <v>6.8969699999999995E-2</v>
      </c>
      <c r="H320" s="21">
        <v>8.3483300000000007</v>
      </c>
      <c r="I320" s="21">
        <v>-1.32172E-2</v>
      </c>
      <c r="J320" s="21">
        <v>310</v>
      </c>
      <c r="K320" s="21">
        <v>6.8450899999999995E-2</v>
      </c>
      <c r="L320">
        <f t="shared" si="48"/>
        <v>16.317530864197529</v>
      </c>
      <c r="M320">
        <f t="shared" si="49"/>
        <v>1.1254152084444442</v>
      </c>
      <c r="N320" s="9"/>
      <c r="O320" s="21">
        <v>1.4610300000000001</v>
      </c>
      <c r="P320" s="21">
        <v>11.825100000000001</v>
      </c>
      <c r="Q320" s="21">
        <v>-6.5826399999999998E-3</v>
      </c>
      <c r="R320" s="21">
        <v>310</v>
      </c>
      <c r="S320" s="21">
        <v>1.46088</v>
      </c>
      <c r="T320">
        <f t="shared" si="50"/>
        <v>8.1267160493827166</v>
      </c>
      <c r="U320">
        <f t="shared" si="51"/>
        <v>11.873375949629631</v>
      </c>
      <c r="X320" s="9"/>
      <c r="Y320" s="21">
        <v>6.8969699999999995E-2</v>
      </c>
      <c r="Z320" s="21">
        <v>16.983499999999999</v>
      </c>
      <c r="AA320" s="21">
        <v>-1.30005E-2</v>
      </c>
      <c r="AB320" s="21">
        <v>310</v>
      </c>
      <c r="AC320" s="21">
        <v>6.8481399999999998E-2</v>
      </c>
      <c r="AD320">
        <f t="shared" si="52"/>
        <v>16.049999999999997</v>
      </c>
      <c r="AE320">
        <f t="shared" si="53"/>
        <v>1.1069636849999998</v>
      </c>
      <c r="AF320" s="9"/>
      <c r="AG320" s="21">
        <v>1.4610300000000001</v>
      </c>
      <c r="AH320" s="21">
        <v>20.4603</v>
      </c>
      <c r="AI320" s="21">
        <v>-6.3690200000000004E-3</v>
      </c>
      <c r="AJ320" s="21">
        <v>310</v>
      </c>
      <c r="AK320" s="21">
        <v>1.4605699999999999</v>
      </c>
      <c r="AL320">
        <f t="shared" si="54"/>
        <v>7.862987654320988</v>
      </c>
      <c r="AM320">
        <f t="shared" si="55"/>
        <v>11.488060852592593</v>
      </c>
      <c r="AP320" s="9"/>
      <c r="AQ320" s="21">
        <v>6.8969699999999995E-2</v>
      </c>
      <c r="AR320" s="21">
        <v>25.622800000000002</v>
      </c>
      <c r="AS320" s="21">
        <v>-1.3028E-2</v>
      </c>
      <c r="AT320" s="21">
        <v>310</v>
      </c>
      <c r="AU320" s="21">
        <v>6.8512000000000003E-2</v>
      </c>
      <c r="AV320">
        <f t="shared" si="56"/>
        <v>16.08395061728395</v>
      </c>
      <c r="AW320">
        <f t="shared" si="57"/>
        <v>1.1093052488888888</v>
      </c>
      <c r="AX320" s="9"/>
      <c r="AY320" s="21">
        <v>1.4610300000000001</v>
      </c>
      <c r="AZ320" s="21">
        <v>29.099499999999999</v>
      </c>
      <c r="BA320" s="21">
        <v>-6.2225300000000004E-3</v>
      </c>
      <c r="BB320" s="21">
        <v>310</v>
      </c>
      <c r="BC320" s="21">
        <v>1.46027</v>
      </c>
      <c r="BD320">
        <f t="shared" si="58"/>
        <v>7.6821358024691362</v>
      </c>
      <c r="BE320">
        <f t="shared" si="59"/>
        <v>11.223830871481482</v>
      </c>
    </row>
    <row r="321" spans="6:57" x14ac:dyDescent="0.25">
      <c r="F321" s="9"/>
      <c r="G321" s="21">
        <v>6.3934299999999999E-2</v>
      </c>
      <c r="H321" s="21">
        <v>8.3583999999999996</v>
      </c>
      <c r="I321" s="21">
        <v>-1.32202E-2</v>
      </c>
      <c r="J321" s="21">
        <v>311</v>
      </c>
      <c r="K321" s="21">
        <v>6.3476599999999994E-2</v>
      </c>
      <c r="L321">
        <f t="shared" si="48"/>
        <v>16.321234567901232</v>
      </c>
      <c r="M321">
        <f t="shared" si="49"/>
        <v>1.0434867072345677</v>
      </c>
      <c r="N321" s="9"/>
      <c r="O321" s="21">
        <v>1.4660599999999999</v>
      </c>
      <c r="P321" s="21">
        <v>11.8352</v>
      </c>
      <c r="Q321" s="21">
        <v>-6.44226E-3</v>
      </c>
      <c r="R321" s="21">
        <v>311</v>
      </c>
      <c r="S321" s="21">
        <v>1.46515</v>
      </c>
      <c r="T321">
        <f t="shared" si="50"/>
        <v>7.9534074074074077</v>
      </c>
      <c r="U321">
        <f t="shared" si="51"/>
        <v>11.660172463703704</v>
      </c>
      <c r="X321" s="9"/>
      <c r="Y321" s="21">
        <v>6.3934299999999999E-2</v>
      </c>
      <c r="Z321" s="21">
        <v>16.993600000000001</v>
      </c>
      <c r="AA321" s="21">
        <v>-1.2985200000000001E-2</v>
      </c>
      <c r="AB321" s="21">
        <v>311</v>
      </c>
      <c r="AC321" s="21">
        <v>6.34155E-2</v>
      </c>
      <c r="AD321">
        <f t="shared" si="52"/>
        <v>16.031111111111109</v>
      </c>
      <c r="AE321">
        <f t="shared" si="53"/>
        <v>1.0249378671111109</v>
      </c>
      <c r="AF321" s="9"/>
      <c r="AG321" s="21">
        <v>1.4660599999999999</v>
      </c>
      <c r="AH321" s="21">
        <v>20.470400000000001</v>
      </c>
      <c r="AI321" s="21">
        <v>-6.2439000000000001E-3</v>
      </c>
      <c r="AJ321" s="21">
        <v>311</v>
      </c>
      <c r="AK321" s="21">
        <v>1.46515</v>
      </c>
      <c r="AL321">
        <f t="shared" si="54"/>
        <v>7.7085185185185185</v>
      </c>
      <c r="AM321">
        <f t="shared" si="55"/>
        <v>11.301150659259259</v>
      </c>
      <c r="AP321" s="9"/>
      <c r="AQ321" s="21">
        <v>6.3934299999999999E-2</v>
      </c>
      <c r="AR321" s="21">
        <v>25.6328</v>
      </c>
      <c r="AS321" s="21">
        <v>-1.3021899999999999E-2</v>
      </c>
      <c r="AT321" s="21">
        <v>311</v>
      </c>
      <c r="AU321" s="21">
        <v>6.3446000000000002E-2</v>
      </c>
      <c r="AV321">
        <f t="shared" si="56"/>
        <v>16.076419753086416</v>
      </c>
      <c r="AW321">
        <f t="shared" si="57"/>
        <v>1.0278346434197527</v>
      </c>
      <c r="AX321" s="9"/>
      <c r="AY321" s="21">
        <v>1.4660599999999999</v>
      </c>
      <c r="AZ321" s="21">
        <v>29.1096</v>
      </c>
      <c r="BA321" s="21">
        <v>-6.09131E-3</v>
      </c>
      <c r="BB321" s="21">
        <v>311</v>
      </c>
      <c r="BC321" s="21">
        <v>1.4654499999999999</v>
      </c>
      <c r="BD321">
        <f t="shared" si="58"/>
        <v>7.5201358024691354</v>
      </c>
      <c r="BE321">
        <f t="shared" si="59"/>
        <v>11.0249702945679</v>
      </c>
    </row>
    <row r="322" spans="6:57" x14ac:dyDescent="0.25">
      <c r="F322" s="9"/>
      <c r="G322" s="21">
        <v>5.8898899999999997E-2</v>
      </c>
      <c r="H322" s="21">
        <v>8.3684799999999999</v>
      </c>
      <c r="I322" s="21">
        <v>-1.3229400000000001E-2</v>
      </c>
      <c r="J322" s="21">
        <v>312</v>
      </c>
      <c r="K322" s="21">
        <v>5.8349600000000001E-2</v>
      </c>
      <c r="L322">
        <f t="shared" si="48"/>
        <v>16.332592592592594</v>
      </c>
      <c r="M322">
        <f t="shared" si="49"/>
        <v>0.96197173785185186</v>
      </c>
      <c r="N322" s="9"/>
      <c r="O322" s="21">
        <v>1.4711000000000001</v>
      </c>
      <c r="P322" s="21">
        <v>11.8453</v>
      </c>
      <c r="Q322" s="21">
        <v>-6.3018800000000002E-3</v>
      </c>
      <c r="R322" s="21">
        <v>312</v>
      </c>
      <c r="S322" s="21">
        <v>1.47034</v>
      </c>
      <c r="T322">
        <f t="shared" si="50"/>
        <v>7.7800987654320988</v>
      </c>
      <c r="U322">
        <f t="shared" si="51"/>
        <v>11.445303293827161</v>
      </c>
      <c r="X322" s="9"/>
      <c r="Y322" s="21">
        <v>5.8898899999999997E-2</v>
      </c>
      <c r="Z322" s="21">
        <v>17.003699999999998</v>
      </c>
      <c r="AA322" s="21">
        <v>-1.2973E-2</v>
      </c>
      <c r="AB322" s="21">
        <v>312</v>
      </c>
      <c r="AC322" s="21">
        <v>5.8319099999999999E-2</v>
      </c>
      <c r="AD322">
        <f t="shared" si="52"/>
        <v>16.016049382716048</v>
      </c>
      <c r="AE322">
        <f t="shared" si="53"/>
        <v>0.94332769098765423</v>
      </c>
      <c r="AF322" s="9"/>
      <c r="AG322" s="21">
        <v>1.4711000000000001</v>
      </c>
      <c r="AH322" s="21">
        <v>20.480499999999999</v>
      </c>
      <c r="AI322" s="21">
        <v>-6.1157199999999998E-3</v>
      </c>
      <c r="AJ322" s="21">
        <v>312</v>
      </c>
      <c r="AK322" s="21">
        <v>1.4706399999999999</v>
      </c>
      <c r="AL322">
        <f t="shared" si="54"/>
        <v>7.5502716049382714</v>
      </c>
      <c r="AM322">
        <f t="shared" si="55"/>
        <v>11.107204558024693</v>
      </c>
      <c r="AP322" s="9"/>
      <c r="AQ322" s="21">
        <v>5.8898899999999997E-2</v>
      </c>
      <c r="AR322" s="21">
        <v>25.642900000000001</v>
      </c>
      <c r="AS322" s="21">
        <v>-1.30127E-2</v>
      </c>
      <c r="AT322" s="21">
        <v>312</v>
      </c>
      <c r="AU322" s="21">
        <v>5.8471700000000001E-2</v>
      </c>
      <c r="AV322">
        <f t="shared" si="56"/>
        <v>16.065061728395062</v>
      </c>
      <c r="AW322">
        <f t="shared" si="57"/>
        <v>0.9462144642345679</v>
      </c>
      <c r="AX322" s="9"/>
      <c r="AY322" s="21">
        <v>1.4711000000000001</v>
      </c>
      <c r="AZ322" s="21">
        <v>29.119700000000002</v>
      </c>
      <c r="BA322" s="21">
        <v>-5.9600800000000004E-3</v>
      </c>
      <c r="BB322" s="21">
        <v>312</v>
      </c>
      <c r="BC322" s="21">
        <v>1.47095</v>
      </c>
      <c r="BD322">
        <f t="shared" si="58"/>
        <v>7.358123456790123</v>
      </c>
      <c r="BE322">
        <f t="shared" si="59"/>
        <v>10.824535417283951</v>
      </c>
    </row>
    <row r="323" spans="6:57" x14ac:dyDescent="0.25">
      <c r="F323" s="9"/>
      <c r="G323" s="21">
        <v>5.3863500000000002E-2</v>
      </c>
      <c r="H323" s="21">
        <v>8.3785500000000006</v>
      </c>
      <c r="I323" s="21">
        <v>-1.32324E-2</v>
      </c>
      <c r="J323" s="21">
        <v>313</v>
      </c>
      <c r="K323" s="21">
        <v>5.3405800000000003E-2</v>
      </c>
      <c r="L323">
        <f t="shared" si="48"/>
        <v>16.336296296296297</v>
      </c>
      <c r="M323">
        <f t="shared" si="49"/>
        <v>0.87993009555555557</v>
      </c>
      <c r="N323" s="9"/>
      <c r="O323" s="21">
        <v>1.47614</v>
      </c>
      <c r="P323" s="21">
        <v>11.8553</v>
      </c>
      <c r="Q323" s="21">
        <v>-6.1584500000000002E-3</v>
      </c>
      <c r="R323" s="21">
        <v>313</v>
      </c>
      <c r="S323" s="21">
        <v>1.4755199999999999</v>
      </c>
      <c r="T323">
        <f t="shared" si="50"/>
        <v>7.6030246913580246</v>
      </c>
      <c r="U323">
        <f t="shared" si="51"/>
        <v>11.223128867901234</v>
      </c>
      <c r="X323" s="9"/>
      <c r="Y323" s="21">
        <v>5.3863500000000002E-2</v>
      </c>
      <c r="Z323" s="21">
        <v>17.0138</v>
      </c>
      <c r="AA323" s="21">
        <v>-1.29669E-2</v>
      </c>
      <c r="AB323" s="21">
        <v>313</v>
      </c>
      <c r="AC323" s="21">
        <v>5.3375199999999998E-2</v>
      </c>
      <c r="AD323">
        <f t="shared" si="52"/>
        <v>16.008518518518514</v>
      </c>
      <c r="AE323">
        <f t="shared" si="53"/>
        <v>0.86227483722222198</v>
      </c>
      <c r="AF323" s="9"/>
      <c r="AG323" s="21">
        <v>1.47614</v>
      </c>
      <c r="AH323" s="21">
        <v>20.490500000000001</v>
      </c>
      <c r="AI323" s="21">
        <v>-5.9783900000000001E-3</v>
      </c>
      <c r="AJ323" s="21">
        <v>313</v>
      </c>
      <c r="AK323" s="21">
        <v>1.4755199999999999</v>
      </c>
      <c r="AL323">
        <f t="shared" si="54"/>
        <v>7.3807283950617277</v>
      </c>
      <c r="AM323">
        <f t="shared" si="55"/>
        <v>10.894988413086418</v>
      </c>
      <c r="AP323" s="9"/>
      <c r="AQ323" s="21">
        <v>5.3863500000000002E-2</v>
      </c>
      <c r="AR323" s="21">
        <v>25.652999999999999</v>
      </c>
      <c r="AS323" s="21">
        <v>-1.30096E-2</v>
      </c>
      <c r="AT323" s="21">
        <v>313</v>
      </c>
      <c r="AU323" s="21">
        <v>5.3466800000000002E-2</v>
      </c>
      <c r="AV323">
        <f t="shared" si="56"/>
        <v>16.061234567901234</v>
      </c>
      <c r="AW323">
        <f t="shared" si="57"/>
        <v>0.86511430814814816</v>
      </c>
      <c r="AX323" s="9"/>
      <c r="AY323" s="21">
        <v>1.47614</v>
      </c>
      <c r="AZ323" s="21">
        <v>29.1297</v>
      </c>
      <c r="BA323" s="21">
        <v>-5.8196999999999997E-3</v>
      </c>
      <c r="BB323" s="21">
        <v>313</v>
      </c>
      <c r="BC323" s="21">
        <v>1.47583</v>
      </c>
      <c r="BD323">
        <f t="shared" si="58"/>
        <v>7.1848148148148141</v>
      </c>
      <c r="BE323">
        <f t="shared" si="59"/>
        <v>10.60579254074074</v>
      </c>
    </row>
    <row r="324" spans="6:57" x14ac:dyDescent="0.25">
      <c r="F324" s="9"/>
      <c r="G324" s="21">
        <v>4.8828099999999999E-2</v>
      </c>
      <c r="H324" s="21">
        <v>8.3886199999999995</v>
      </c>
      <c r="I324" s="21">
        <v>-1.32446E-2</v>
      </c>
      <c r="J324" s="21">
        <v>314</v>
      </c>
      <c r="K324" s="21">
        <v>4.8779299999999998E-2</v>
      </c>
      <c r="L324">
        <f t="shared" si="48"/>
        <v>16.351358024691358</v>
      </c>
      <c r="M324">
        <f t="shared" si="49"/>
        <v>0.79840574476543202</v>
      </c>
      <c r="N324" s="9"/>
      <c r="O324" s="21">
        <v>1.4811700000000001</v>
      </c>
      <c r="P324" s="21">
        <v>11.865399999999999</v>
      </c>
      <c r="Q324" s="21">
        <v>-6.0028099999999999E-3</v>
      </c>
      <c r="R324" s="21">
        <v>314</v>
      </c>
      <c r="S324" s="21">
        <v>1.4801</v>
      </c>
      <c r="T324">
        <f t="shared" si="50"/>
        <v>7.4108765432098762</v>
      </c>
      <c r="U324">
        <f t="shared" si="51"/>
        <v>10.976768009506173</v>
      </c>
      <c r="X324" s="9"/>
      <c r="Y324" s="21">
        <v>4.8828099999999999E-2</v>
      </c>
      <c r="Z324" s="21">
        <v>17.023800000000001</v>
      </c>
      <c r="AA324" s="21">
        <v>-1.2976100000000001E-2</v>
      </c>
      <c r="AB324" s="21">
        <v>314</v>
      </c>
      <c r="AC324" s="21">
        <v>4.8703000000000003E-2</v>
      </c>
      <c r="AD324">
        <f t="shared" si="52"/>
        <v>16.019876543209875</v>
      </c>
      <c r="AE324">
        <f t="shared" si="53"/>
        <v>0.78222013383950606</v>
      </c>
      <c r="AF324" s="9"/>
      <c r="AG324" s="21">
        <v>1.4811700000000001</v>
      </c>
      <c r="AH324" s="21">
        <v>20.500599999999999</v>
      </c>
      <c r="AI324" s="21">
        <v>-5.8380100000000002E-3</v>
      </c>
      <c r="AJ324" s="21">
        <v>314</v>
      </c>
      <c r="AK324" s="21">
        <v>1.48102</v>
      </c>
      <c r="AL324">
        <f t="shared" si="54"/>
        <v>7.2074197530864197</v>
      </c>
      <c r="AM324">
        <f t="shared" si="55"/>
        <v>10.675413915679012</v>
      </c>
      <c r="AP324" s="9"/>
      <c r="AQ324" s="21">
        <v>4.8828099999999999E-2</v>
      </c>
      <c r="AR324" s="21">
        <v>25.663</v>
      </c>
      <c r="AS324" s="21">
        <v>-1.30157E-2</v>
      </c>
      <c r="AT324" s="21">
        <v>314</v>
      </c>
      <c r="AU324" s="21">
        <v>4.88098E-2</v>
      </c>
      <c r="AV324">
        <f t="shared" si="56"/>
        <v>16.068765432098765</v>
      </c>
      <c r="AW324">
        <f t="shared" si="57"/>
        <v>0.78460728539506164</v>
      </c>
      <c r="AX324" s="9"/>
      <c r="AY324" s="21">
        <v>1.4811700000000001</v>
      </c>
      <c r="AZ324" s="21">
        <v>29.139800000000001</v>
      </c>
      <c r="BA324" s="21">
        <v>-5.6793199999999999E-3</v>
      </c>
      <c r="BB324" s="21">
        <v>314</v>
      </c>
      <c r="BC324" s="21">
        <v>1.48041</v>
      </c>
      <c r="BD324">
        <f t="shared" si="58"/>
        <v>7.0115061728395052</v>
      </c>
      <c r="BE324">
        <f t="shared" si="59"/>
        <v>10.385232598024691</v>
      </c>
    </row>
    <row r="325" spans="6:57" x14ac:dyDescent="0.25">
      <c r="F325" s="9"/>
      <c r="G325" s="21">
        <v>4.3792699999999997E-2</v>
      </c>
      <c r="H325" s="21">
        <v>8.3986900000000002</v>
      </c>
      <c r="I325" s="21">
        <v>-1.3247699999999999E-2</v>
      </c>
      <c r="J325" s="21">
        <v>315</v>
      </c>
      <c r="K325" s="21">
        <v>4.3768300000000003E-2</v>
      </c>
      <c r="L325">
        <f t="shared" si="48"/>
        <v>16.355185185185185</v>
      </c>
      <c r="M325">
        <f t="shared" si="49"/>
        <v>0.71623771825925919</v>
      </c>
      <c r="N325" s="9"/>
      <c r="O325" s="21">
        <v>1.48621</v>
      </c>
      <c r="P325" s="21">
        <v>11.875500000000001</v>
      </c>
      <c r="Q325" s="21">
        <v>-5.8471699999999996E-3</v>
      </c>
      <c r="R325" s="21">
        <v>315</v>
      </c>
      <c r="S325" s="21">
        <v>1.4856</v>
      </c>
      <c r="T325">
        <f t="shared" si="50"/>
        <v>7.2187283950617269</v>
      </c>
      <c r="U325">
        <f t="shared" si="51"/>
        <v>10.72854632802469</v>
      </c>
      <c r="X325" s="9"/>
      <c r="Y325" s="21">
        <v>4.3792699999999997E-2</v>
      </c>
      <c r="Z325" s="21">
        <v>17.033899999999999</v>
      </c>
      <c r="AA325" s="21">
        <v>-1.29944E-2</v>
      </c>
      <c r="AB325" s="21">
        <v>315</v>
      </c>
      <c r="AC325" s="21">
        <v>4.3646200000000003E-2</v>
      </c>
      <c r="AD325">
        <f t="shared" si="52"/>
        <v>16.042469135802467</v>
      </c>
      <c r="AE325">
        <f t="shared" si="53"/>
        <v>0.70254303812345664</v>
      </c>
      <c r="AF325" s="9"/>
      <c r="AG325" s="21">
        <v>1.48621</v>
      </c>
      <c r="AH325" s="21">
        <v>20.5107</v>
      </c>
      <c r="AI325" s="21">
        <v>-5.6762699999999998E-3</v>
      </c>
      <c r="AJ325" s="21">
        <v>315</v>
      </c>
      <c r="AK325" s="21">
        <v>1.4856</v>
      </c>
      <c r="AL325">
        <f t="shared" si="54"/>
        <v>7.0077407407407399</v>
      </c>
      <c r="AM325">
        <f t="shared" si="55"/>
        <v>10.414974366296295</v>
      </c>
      <c r="AP325" s="9"/>
      <c r="AQ325" s="21">
        <v>4.3792699999999997E-2</v>
      </c>
      <c r="AR325" s="21">
        <v>25.673100000000002</v>
      </c>
      <c r="AS325" s="21">
        <v>-1.3028E-2</v>
      </c>
      <c r="AT325" s="21">
        <v>315</v>
      </c>
      <c r="AU325" s="21">
        <v>4.38232E-2</v>
      </c>
      <c r="AV325">
        <f t="shared" si="56"/>
        <v>16.08395061728395</v>
      </c>
      <c r="AW325">
        <f t="shared" si="57"/>
        <v>0.70435962419753073</v>
      </c>
      <c r="AX325" s="9"/>
      <c r="AY325" s="21">
        <v>1.48621</v>
      </c>
      <c r="AZ325" s="21">
        <v>29.149899999999999</v>
      </c>
      <c r="BA325" s="21">
        <v>-5.5267299999999997E-3</v>
      </c>
      <c r="BB325" s="21">
        <v>315</v>
      </c>
      <c r="BC325" s="21">
        <v>1.48529</v>
      </c>
      <c r="BD325">
        <f t="shared" si="58"/>
        <v>6.8231234567901229</v>
      </c>
      <c r="BE325">
        <f t="shared" si="59"/>
        <v>10.140594312716049</v>
      </c>
    </row>
    <row r="326" spans="6:57" x14ac:dyDescent="0.25">
      <c r="F326" s="9"/>
      <c r="G326" s="21">
        <v>3.8757300000000001E-2</v>
      </c>
      <c r="H326" s="21">
        <v>8.4087599999999991</v>
      </c>
      <c r="I326" s="21">
        <v>-1.3250700000000001E-2</v>
      </c>
      <c r="J326" s="21">
        <v>316</v>
      </c>
      <c r="K326" s="21">
        <v>3.8681E-2</v>
      </c>
      <c r="L326">
        <f t="shared" si="48"/>
        <v>16.358888888888888</v>
      </c>
      <c r="M326">
        <f t="shared" si="49"/>
        <v>0.63402636433333337</v>
      </c>
      <c r="N326" s="9"/>
      <c r="O326" s="21">
        <v>1.4912399999999999</v>
      </c>
      <c r="P326" s="21">
        <v>11.8855</v>
      </c>
      <c r="Q326" s="21">
        <v>-5.6854200000000001E-3</v>
      </c>
      <c r="R326" s="21">
        <v>316</v>
      </c>
      <c r="S326" s="21">
        <v>1.48987</v>
      </c>
      <c r="T326">
        <f t="shared" si="50"/>
        <v>7.0190370370370365</v>
      </c>
      <c r="U326">
        <f t="shared" si="51"/>
        <v>10.46706879111111</v>
      </c>
      <c r="X326" s="9"/>
      <c r="Y326" s="21">
        <v>3.8757300000000001E-2</v>
      </c>
      <c r="Z326" s="21">
        <v>17.044</v>
      </c>
      <c r="AA326" s="21">
        <v>-1.30127E-2</v>
      </c>
      <c r="AB326" s="21">
        <v>316</v>
      </c>
      <c r="AC326" s="21">
        <v>3.8653600000000003E-2</v>
      </c>
      <c r="AD326">
        <f t="shared" si="52"/>
        <v>16.065061728395062</v>
      </c>
      <c r="AE326">
        <f t="shared" si="53"/>
        <v>0.62263841692592592</v>
      </c>
      <c r="AF326" s="9"/>
      <c r="AG326" s="21">
        <v>1.4912399999999999</v>
      </c>
      <c r="AH326" s="21">
        <v>20.520700000000001</v>
      </c>
      <c r="AI326" s="21">
        <v>-5.5297899999999997E-3</v>
      </c>
      <c r="AJ326" s="21">
        <v>316</v>
      </c>
      <c r="AK326" s="21">
        <v>1.49078</v>
      </c>
      <c r="AL326">
        <f t="shared" si="54"/>
        <v>6.8269012345679005</v>
      </c>
      <c r="AM326">
        <f t="shared" si="55"/>
        <v>10.180548197037036</v>
      </c>
      <c r="AP326" s="9"/>
      <c r="AQ326" s="21">
        <v>3.8757300000000001E-2</v>
      </c>
      <c r="AR326" s="21">
        <v>25.683199999999999</v>
      </c>
      <c r="AS326" s="21">
        <v>-1.30463E-2</v>
      </c>
      <c r="AT326" s="21">
        <v>316</v>
      </c>
      <c r="AU326" s="21">
        <v>3.85162E-2</v>
      </c>
      <c r="AV326">
        <f t="shared" si="56"/>
        <v>16.106543209876545</v>
      </c>
      <c r="AW326">
        <f t="shared" si="57"/>
        <v>0.6242461271481482</v>
      </c>
      <c r="AX326" s="9"/>
      <c r="AY326" s="21">
        <v>1.4912399999999999</v>
      </c>
      <c r="AZ326" s="21">
        <v>29.16</v>
      </c>
      <c r="BA326" s="21">
        <v>-5.3863499999999998E-3</v>
      </c>
      <c r="BB326" s="21">
        <v>316</v>
      </c>
      <c r="BC326" s="21">
        <v>1.49048</v>
      </c>
      <c r="BD326">
        <f t="shared" si="58"/>
        <v>6.649814814814814</v>
      </c>
      <c r="BE326">
        <f t="shared" si="59"/>
        <v>9.9164698444444426</v>
      </c>
    </row>
    <row r="327" spans="6:57" x14ac:dyDescent="0.25">
      <c r="F327" s="9"/>
      <c r="G327" s="21">
        <v>3.3721899999999999E-2</v>
      </c>
      <c r="H327" s="21">
        <v>8.4188299999999998</v>
      </c>
      <c r="I327" s="21">
        <v>-1.32599E-2</v>
      </c>
      <c r="J327" s="21">
        <v>317</v>
      </c>
      <c r="K327" s="21">
        <v>3.3645599999999998E-2</v>
      </c>
      <c r="L327">
        <f t="shared" si="48"/>
        <v>16.370246913580246</v>
      </c>
      <c r="M327">
        <f t="shared" si="49"/>
        <v>0.55203582939506168</v>
      </c>
      <c r="N327" s="9"/>
      <c r="O327" s="21">
        <v>1.4962800000000001</v>
      </c>
      <c r="P327" s="21">
        <v>11.8956</v>
      </c>
      <c r="Q327" s="21">
        <v>-5.5297899999999997E-3</v>
      </c>
      <c r="R327" s="21">
        <v>317</v>
      </c>
      <c r="S327" s="21">
        <v>1.49597</v>
      </c>
      <c r="T327">
        <f t="shared" si="50"/>
        <v>6.8269012345679005</v>
      </c>
      <c r="U327">
        <f t="shared" si="51"/>
        <v>10.214955779259258</v>
      </c>
      <c r="X327" s="9"/>
      <c r="Y327" s="21">
        <v>3.3721899999999999E-2</v>
      </c>
      <c r="Z327" s="21">
        <v>17.053999999999998</v>
      </c>
      <c r="AA327" s="21">
        <v>-1.3028E-2</v>
      </c>
      <c r="AB327" s="21">
        <v>317</v>
      </c>
      <c r="AC327" s="21">
        <v>3.3541899999999999E-2</v>
      </c>
      <c r="AD327">
        <f t="shared" si="52"/>
        <v>16.08395061728395</v>
      </c>
      <c r="AE327">
        <f t="shared" si="53"/>
        <v>0.54238137432098765</v>
      </c>
      <c r="AF327" s="9"/>
      <c r="AG327" s="21">
        <v>1.4962800000000001</v>
      </c>
      <c r="AH327" s="21">
        <v>20.530799999999999</v>
      </c>
      <c r="AI327" s="21">
        <v>-5.3772000000000004E-3</v>
      </c>
      <c r="AJ327" s="21">
        <v>317</v>
      </c>
      <c r="AK327" s="21">
        <v>1.4950600000000001</v>
      </c>
      <c r="AL327">
        <f t="shared" si="54"/>
        <v>6.6385185185185183</v>
      </c>
      <c r="AM327">
        <f t="shared" si="55"/>
        <v>9.9330824888888891</v>
      </c>
      <c r="AP327" s="9"/>
      <c r="AQ327" s="21">
        <v>3.3721899999999999E-2</v>
      </c>
      <c r="AR327" s="21">
        <v>25.693300000000001</v>
      </c>
      <c r="AS327" s="21">
        <v>-1.3058500000000001E-2</v>
      </c>
      <c r="AT327" s="21">
        <v>317</v>
      </c>
      <c r="AU327" s="21">
        <v>3.3633400000000001E-2</v>
      </c>
      <c r="AV327">
        <f t="shared" si="56"/>
        <v>16.121604938271602</v>
      </c>
      <c r="AW327">
        <f t="shared" si="57"/>
        <v>0.54365114956790117</v>
      </c>
      <c r="AX327" s="9"/>
      <c r="AY327" s="21">
        <v>1.4962800000000001</v>
      </c>
      <c r="AZ327" s="21">
        <v>29.17</v>
      </c>
      <c r="BA327" s="21">
        <v>-5.2276600000000003E-3</v>
      </c>
      <c r="BB327" s="21">
        <v>317</v>
      </c>
      <c r="BC327" s="21">
        <v>1.49536</v>
      </c>
      <c r="BD327">
        <f t="shared" si="58"/>
        <v>6.4539012345679012</v>
      </c>
      <c r="BE327">
        <f t="shared" si="59"/>
        <v>9.6568433392592592</v>
      </c>
    </row>
    <row r="328" spans="6:57" x14ac:dyDescent="0.25">
      <c r="F328" s="9"/>
      <c r="G328" s="21">
        <v>2.86865E-2</v>
      </c>
      <c r="H328" s="21">
        <v>8.4289000000000005</v>
      </c>
      <c r="I328" s="21">
        <v>-1.3262899999999999E-2</v>
      </c>
      <c r="J328" s="21">
        <v>318</v>
      </c>
      <c r="K328" s="21">
        <v>2.86194E-2</v>
      </c>
      <c r="L328">
        <f t="shared" si="48"/>
        <v>16.373950617283949</v>
      </c>
      <c r="M328">
        <f t="shared" si="49"/>
        <v>0.46971133438271601</v>
      </c>
      <c r="N328" s="9"/>
      <c r="O328" s="21">
        <v>1.5013099999999999</v>
      </c>
      <c r="P328" s="21">
        <v>11.9057</v>
      </c>
      <c r="Q328" s="21">
        <v>-5.3558299999999998E-3</v>
      </c>
      <c r="R328" s="21">
        <v>318</v>
      </c>
      <c r="S328" s="21">
        <v>1.50024</v>
      </c>
      <c r="T328">
        <f t="shared" si="50"/>
        <v>6.612135802469135</v>
      </c>
      <c r="U328">
        <f t="shared" si="51"/>
        <v>9.9268656016049359</v>
      </c>
      <c r="X328" s="9"/>
      <c r="Y328" s="21">
        <v>2.86865E-2</v>
      </c>
      <c r="Z328" s="21">
        <v>17.0641</v>
      </c>
      <c r="AA328" s="21">
        <v>-1.3021899999999999E-2</v>
      </c>
      <c r="AB328" s="21">
        <v>318</v>
      </c>
      <c r="AC328" s="21">
        <v>2.8524799999999999E-2</v>
      </c>
      <c r="AD328">
        <f t="shared" si="52"/>
        <v>16.076419753086416</v>
      </c>
      <c r="AE328">
        <f t="shared" si="53"/>
        <v>0.46117621524691349</v>
      </c>
      <c r="AF328" s="9"/>
      <c r="AG328" s="21">
        <v>1.5013099999999999</v>
      </c>
      <c r="AH328" s="21">
        <v>20.540900000000001</v>
      </c>
      <c r="AI328" s="21">
        <v>-5.21851E-3</v>
      </c>
      <c r="AJ328" s="21">
        <v>318</v>
      </c>
      <c r="AK328" s="21">
        <v>1.5005500000000001</v>
      </c>
      <c r="AL328">
        <f t="shared" si="54"/>
        <v>6.4426049382716046</v>
      </c>
      <c r="AM328">
        <f t="shared" si="55"/>
        <v>9.6723472198765421</v>
      </c>
      <c r="AP328" s="9"/>
      <c r="AQ328" s="21">
        <v>2.86865E-2</v>
      </c>
      <c r="AR328" s="21">
        <v>25.703299999999999</v>
      </c>
      <c r="AS328" s="21">
        <v>-1.3070699999999999E-2</v>
      </c>
      <c r="AT328" s="21">
        <v>318</v>
      </c>
      <c r="AU328" s="21">
        <v>2.8601100000000001E-2</v>
      </c>
      <c r="AV328">
        <f t="shared" si="56"/>
        <v>16.136666666666663</v>
      </c>
      <c r="AW328">
        <f t="shared" si="57"/>
        <v>0.46290448833333325</v>
      </c>
      <c r="AX328" s="9"/>
      <c r="AY328" s="21">
        <v>1.5013099999999999</v>
      </c>
      <c r="AZ328" s="21">
        <v>29.180099999999999</v>
      </c>
      <c r="BA328" s="21">
        <v>-5.07202E-3</v>
      </c>
      <c r="BB328" s="21">
        <v>318</v>
      </c>
      <c r="BC328" s="21">
        <v>1.50085</v>
      </c>
      <c r="BD328">
        <f t="shared" si="58"/>
        <v>6.2617530864197528</v>
      </c>
      <c r="BE328">
        <f t="shared" si="59"/>
        <v>9.400832526172838</v>
      </c>
    </row>
    <row r="329" spans="6:57" x14ac:dyDescent="0.25">
      <c r="F329" s="9"/>
      <c r="G329" s="21">
        <v>2.3651100000000001E-2</v>
      </c>
      <c r="H329" s="21">
        <v>8.4389699999999994</v>
      </c>
      <c r="I329" s="21">
        <v>-1.32782E-2</v>
      </c>
      <c r="J329" s="21">
        <v>319</v>
      </c>
      <c r="K329" s="21">
        <v>2.35199E-2</v>
      </c>
      <c r="L329">
        <f t="shared" si="48"/>
        <v>16.392839506172837</v>
      </c>
      <c r="M329">
        <f t="shared" si="49"/>
        <v>0.38770868644444439</v>
      </c>
      <c r="N329" s="9"/>
      <c r="O329" s="21">
        <v>1.5063500000000001</v>
      </c>
      <c r="P329" s="21">
        <v>11.915699999999999</v>
      </c>
      <c r="Q329" s="21">
        <v>-5.1788299999999997E-3</v>
      </c>
      <c r="R329" s="21">
        <v>319</v>
      </c>
      <c r="S329" s="21">
        <v>1.50543</v>
      </c>
      <c r="T329">
        <f t="shared" si="50"/>
        <v>6.3936172839506167</v>
      </c>
      <c r="U329">
        <f t="shared" si="51"/>
        <v>9.6310253956790124</v>
      </c>
      <c r="X329" s="9"/>
      <c r="Y329" s="21">
        <v>2.3651100000000001E-2</v>
      </c>
      <c r="Z329" s="21">
        <v>17.074200000000001</v>
      </c>
      <c r="AA329" s="21">
        <v>-1.3028E-2</v>
      </c>
      <c r="AB329" s="21">
        <v>319</v>
      </c>
      <c r="AC329" s="21">
        <v>2.3544300000000001E-2</v>
      </c>
      <c r="AD329">
        <f t="shared" si="52"/>
        <v>16.08395061728395</v>
      </c>
      <c r="AE329">
        <f t="shared" si="53"/>
        <v>0.38040312444444446</v>
      </c>
      <c r="AF329" s="9"/>
      <c r="AG329" s="21">
        <v>1.5063500000000001</v>
      </c>
      <c r="AH329" s="21">
        <v>20.550999999999998</v>
      </c>
      <c r="AI329" s="21">
        <v>-5.0537100000000003E-3</v>
      </c>
      <c r="AJ329" s="21">
        <v>319</v>
      </c>
      <c r="AK329" s="21">
        <v>1.50604</v>
      </c>
      <c r="AL329">
        <f t="shared" si="54"/>
        <v>6.2391481481481481</v>
      </c>
      <c r="AM329">
        <f t="shared" si="55"/>
        <v>9.3983408129629638</v>
      </c>
      <c r="AP329" s="9"/>
      <c r="AQ329" s="21">
        <v>2.3651100000000001E-2</v>
      </c>
      <c r="AR329" s="21">
        <v>25.7134</v>
      </c>
      <c r="AS329" s="21">
        <v>-1.30768E-2</v>
      </c>
      <c r="AT329" s="21">
        <v>319</v>
      </c>
      <c r="AU329" s="21">
        <v>2.3565699999999998E-2</v>
      </c>
      <c r="AV329">
        <f t="shared" si="56"/>
        <v>16.144197530864194</v>
      </c>
      <c r="AW329">
        <f t="shared" si="57"/>
        <v>0.38182803022222217</v>
      </c>
      <c r="AX329" s="9"/>
      <c r="AY329" s="21">
        <v>1.5063500000000001</v>
      </c>
      <c r="AZ329" s="21">
        <v>29.190200000000001</v>
      </c>
      <c r="BA329" s="21">
        <v>-4.9099699999999996E-3</v>
      </c>
      <c r="BB329" s="21">
        <v>319</v>
      </c>
      <c r="BC329" s="21">
        <v>1.5057400000000001</v>
      </c>
      <c r="BD329">
        <f t="shared" si="58"/>
        <v>6.0616913580246905</v>
      </c>
      <c r="BE329">
        <f t="shared" si="59"/>
        <v>9.131028777160493</v>
      </c>
    </row>
    <row r="330" spans="6:57" x14ac:dyDescent="0.25">
      <c r="F330" s="9"/>
      <c r="G330" s="21">
        <v>1.8615699999999999E-2</v>
      </c>
      <c r="H330" s="21">
        <v>8.4490400000000001</v>
      </c>
      <c r="I330" s="21">
        <v>-1.32721E-2</v>
      </c>
      <c r="J330" s="21">
        <v>320</v>
      </c>
      <c r="K330" s="21">
        <v>1.8661500000000001E-2</v>
      </c>
      <c r="L330">
        <f t="shared" si="48"/>
        <v>16.385308641975307</v>
      </c>
      <c r="M330">
        <f t="shared" si="49"/>
        <v>0.30502399008641973</v>
      </c>
      <c r="N330" s="9"/>
      <c r="O330" s="21">
        <v>1.5113799999999999</v>
      </c>
      <c r="P330" s="21">
        <v>11.925800000000001</v>
      </c>
      <c r="Q330" s="21">
        <v>-4.9896200000000002E-3</v>
      </c>
      <c r="R330" s="21">
        <v>320</v>
      </c>
      <c r="S330" s="21">
        <v>1.5106200000000001</v>
      </c>
      <c r="T330">
        <f t="shared" si="50"/>
        <v>6.160024691358025</v>
      </c>
      <c r="U330">
        <f t="shared" si="51"/>
        <v>9.3101381180246907</v>
      </c>
      <c r="X330" s="9"/>
      <c r="Y330" s="21">
        <v>1.8615699999999999E-2</v>
      </c>
      <c r="Z330" s="21">
        <v>17.084299999999999</v>
      </c>
      <c r="AA330" s="21">
        <v>-1.30341E-2</v>
      </c>
      <c r="AB330" s="21">
        <v>320</v>
      </c>
      <c r="AC330" s="21">
        <v>1.8411299999999999E-2</v>
      </c>
      <c r="AD330">
        <f t="shared" si="52"/>
        <v>16.09148148148148</v>
      </c>
      <c r="AE330">
        <f t="shared" si="53"/>
        <v>0.2995541918148148</v>
      </c>
      <c r="AF330" s="9"/>
      <c r="AG330" s="21">
        <v>1.5113799999999999</v>
      </c>
      <c r="AH330" s="21">
        <v>20.561</v>
      </c>
      <c r="AI330" s="21">
        <v>-4.888E-3</v>
      </c>
      <c r="AJ330" s="21">
        <v>320</v>
      </c>
      <c r="AK330" s="21">
        <v>1.5100100000000001</v>
      </c>
      <c r="AL330">
        <f t="shared" si="54"/>
        <v>6.034567901234567</v>
      </c>
      <c r="AM330">
        <f t="shared" si="55"/>
        <v>9.1205252345679</v>
      </c>
      <c r="AP330" s="9"/>
      <c r="AQ330" s="21">
        <v>1.8615699999999999E-2</v>
      </c>
      <c r="AR330" s="21">
        <v>25.723500000000001</v>
      </c>
      <c r="AS330" s="21">
        <v>-1.30768E-2</v>
      </c>
      <c r="AT330" s="21">
        <v>320</v>
      </c>
      <c r="AU330" s="21">
        <v>1.8472300000000001E-2</v>
      </c>
      <c r="AV330">
        <f t="shared" si="56"/>
        <v>16.144197530864194</v>
      </c>
      <c r="AW330">
        <f t="shared" si="57"/>
        <v>0.30053553797530858</v>
      </c>
      <c r="AX330" s="9"/>
      <c r="AY330" s="21">
        <v>1.5113799999999999</v>
      </c>
      <c r="AZ330" s="21">
        <v>29.200199999999999</v>
      </c>
      <c r="BA330" s="21">
        <v>-4.7381599999999999E-3</v>
      </c>
      <c r="BB330" s="21">
        <v>320</v>
      </c>
      <c r="BC330" s="21">
        <v>1.5109300000000001</v>
      </c>
      <c r="BD330">
        <f t="shared" si="58"/>
        <v>5.8495802469135798</v>
      </c>
      <c r="BE330">
        <f t="shared" si="59"/>
        <v>8.8409385935802458</v>
      </c>
    </row>
    <row r="331" spans="6:57" x14ac:dyDescent="0.25">
      <c r="F331" s="9"/>
      <c r="G331" s="21">
        <v>1.35803E-2</v>
      </c>
      <c r="H331" s="21">
        <v>8.4591100000000008</v>
      </c>
      <c r="I331" s="21">
        <v>-1.3266E-2</v>
      </c>
      <c r="J331" s="21">
        <v>321</v>
      </c>
      <c r="K331" s="21">
        <v>1.34827E-2</v>
      </c>
      <c r="L331">
        <f t="shared" si="48"/>
        <v>16.377777777777776</v>
      </c>
      <c r="M331">
        <f t="shared" si="49"/>
        <v>0.22241513555555553</v>
      </c>
      <c r="N331" s="9"/>
      <c r="O331" s="21">
        <v>1.5164200000000001</v>
      </c>
      <c r="P331" s="21">
        <v>11.9359</v>
      </c>
      <c r="Q331" s="21">
        <v>-4.8123200000000001E-3</v>
      </c>
      <c r="R331" s="21">
        <v>321</v>
      </c>
      <c r="S331" s="21">
        <v>1.5158100000000001</v>
      </c>
      <c r="T331">
        <f t="shared" si="50"/>
        <v>5.9411358024691356</v>
      </c>
      <c r="U331">
        <f t="shared" si="51"/>
        <v>9.009257153580247</v>
      </c>
      <c r="X331" s="9"/>
      <c r="Y331" s="21">
        <v>1.35803E-2</v>
      </c>
      <c r="Z331" s="21">
        <v>17.0943</v>
      </c>
      <c r="AA331" s="21">
        <v>-1.30341E-2</v>
      </c>
      <c r="AB331" s="21">
        <v>321</v>
      </c>
      <c r="AC331" s="21">
        <v>1.3510100000000001E-2</v>
      </c>
      <c r="AD331">
        <f t="shared" si="52"/>
        <v>16.09148148148148</v>
      </c>
      <c r="AE331">
        <f t="shared" si="53"/>
        <v>0.21852714596296294</v>
      </c>
      <c r="AF331" s="9"/>
      <c r="AG331" s="21">
        <v>1.5164200000000001</v>
      </c>
      <c r="AH331" s="21">
        <v>20.571100000000001</v>
      </c>
      <c r="AI331" s="21">
        <v>-4.7134400000000002E-3</v>
      </c>
      <c r="AJ331" s="21">
        <v>321</v>
      </c>
      <c r="AK331" s="21">
        <v>1.5161100000000001</v>
      </c>
      <c r="AL331">
        <f t="shared" si="54"/>
        <v>5.8190617283950621</v>
      </c>
      <c r="AM331">
        <f t="shared" si="55"/>
        <v>8.8241415861728409</v>
      </c>
      <c r="AP331" s="9"/>
      <c r="AQ331" s="21">
        <v>1.35803E-2</v>
      </c>
      <c r="AR331" s="21">
        <v>25.733499999999999</v>
      </c>
      <c r="AS331" s="21">
        <v>-1.30829E-2</v>
      </c>
      <c r="AT331" s="21">
        <v>321</v>
      </c>
      <c r="AU331" s="21">
        <v>1.3461300000000001E-2</v>
      </c>
      <c r="AV331">
        <f t="shared" si="56"/>
        <v>16.151728395061728</v>
      </c>
      <c r="AW331">
        <f t="shared" si="57"/>
        <v>0.21934531712345678</v>
      </c>
      <c r="AX331" s="9"/>
      <c r="AY331" s="21">
        <v>1.5164200000000001</v>
      </c>
      <c r="AZ331" s="21">
        <v>29.2103</v>
      </c>
      <c r="BA331" s="21">
        <v>-4.5617699999999997E-3</v>
      </c>
      <c r="BB331" s="21">
        <v>321</v>
      </c>
      <c r="BC331" s="21">
        <v>1.5158100000000001</v>
      </c>
      <c r="BD331">
        <f t="shared" si="58"/>
        <v>5.6318148148148142</v>
      </c>
      <c r="BE331">
        <f t="shared" si="59"/>
        <v>8.5401966214814813</v>
      </c>
    </row>
    <row r="332" spans="6:57" x14ac:dyDescent="0.25">
      <c r="F332" s="9"/>
      <c r="G332" s="21">
        <v>8.5449199999999993E-3</v>
      </c>
      <c r="H332" s="21">
        <v>8.4691899999999993</v>
      </c>
      <c r="I332" s="21">
        <v>-1.32751E-2</v>
      </c>
      <c r="J332" s="21">
        <v>322</v>
      </c>
      <c r="K332" s="21">
        <v>8.4838899999999991E-3</v>
      </c>
      <c r="L332">
        <f t="shared" ref="L332:L354" si="60">-I332/$F$2*1000</f>
        <v>16.38901234567901</v>
      </c>
      <c r="M332">
        <f t="shared" ref="M332:M354" si="61">L332*G332</f>
        <v>0.14004279937283948</v>
      </c>
      <c r="N332" s="9"/>
      <c r="O332" s="21">
        <v>1.52145</v>
      </c>
      <c r="P332" s="21">
        <v>11.946</v>
      </c>
      <c r="Q332" s="21">
        <v>-4.61517E-3</v>
      </c>
      <c r="R332" s="21">
        <v>322</v>
      </c>
      <c r="S332" s="21">
        <v>1.5206900000000001</v>
      </c>
      <c r="T332">
        <f t="shared" ref="T332:T354" si="62">-Q332/$F$2*1000</f>
        <v>5.6977407407407403</v>
      </c>
      <c r="U332">
        <f t="shared" ref="U332:U354" si="63">T332*O332</f>
        <v>8.668827649999999</v>
      </c>
      <c r="X332" s="9"/>
      <c r="Y332" s="21">
        <v>8.5449199999999993E-3</v>
      </c>
      <c r="Z332" s="21">
        <v>17.104399999999998</v>
      </c>
      <c r="AA332" s="21">
        <v>-1.30432E-2</v>
      </c>
      <c r="AB332" s="21">
        <v>322</v>
      </c>
      <c r="AC332" s="21">
        <v>8.4289599999999992E-3</v>
      </c>
      <c r="AD332">
        <f t="shared" ref="AD332:AD354" si="64">-AA332/$F$2*1000</f>
        <v>16.102716049382714</v>
      </c>
      <c r="AE332">
        <f t="shared" ref="AE332:AE354" si="65">AD332*Y332</f>
        <v>0.13759642042469133</v>
      </c>
      <c r="AF332" s="9"/>
      <c r="AG332" s="21">
        <v>1.52145</v>
      </c>
      <c r="AH332" s="21">
        <v>20.581199999999999</v>
      </c>
      <c r="AI332" s="21">
        <v>-4.5303299999999999E-3</v>
      </c>
      <c r="AJ332" s="21">
        <v>322</v>
      </c>
      <c r="AK332" s="21">
        <v>1.5206900000000001</v>
      </c>
      <c r="AL332">
        <f t="shared" ref="AL332:AL354" si="66">-AI332/$F$2*1000</f>
        <v>5.593</v>
      </c>
      <c r="AM332">
        <f t="shared" ref="AM332:AM354" si="67">AL332*AG332</f>
        <v>8.5094698500000003</v>
      </c>
      <c r="AP332" s="9"/>
      <c r="AQ332" s="21">
        <v>8.5449199999999993E-3</v>
      </c>
      <c r="AR332" s="21">
        <v>25.743600000000001</v>
      </c>
      <c r="AS332" s="21">
        <v>-1.30768E-2</v>
      </c>
      <c r="AT332" s="21">
        <v>322</v>
      </c>
      <c r="AU332" s="21">
        <v>8.3587599999999998E-3</v>
      </c>
      <c r="AV332">
        <f t="shared" ref="AV332:AV354" si="68">-AS332/$F$2*1000</f>
        <v>16.144197530864194</v>
      </c>
      <c r="AW332">
        <f t="shared" ref="AW332:AW354" si="69">AV332*AQ332</f>
        <v>0.13795087636543205</v>
      </c>
      <c r="AX332" s="9"/>
      <c r="AY332" s="21">
        <v>1.52145</v>
      </c>
      <c r="AZ332" s="21">
        <v>29.220400000000001</v>
      </c>
      <c r="BA332" s="21">
        <v>-4.3911699999999998E-3</v>
      </c>
      <c r="BB332" s="21">
        <v>322</v>
      </c>
      <c r="BC332" s="21">
        <v>1.5206900000000001</v>
      </c>
      <c r="BD332">
        <f t="shared" ref="BD332:BD354" si="70">-BA332/$F$2*1000</f>
        <v>5.4211975308641973</v>
      </c>
      <c r="BE332">
        <f t="shared" ref="BE332:BE354" si="71">BD332*AY332</f>
        <v>8.2480809833333328</v>
      </c>
    </row>
    <row r="333" spans="6:57" x14ac:dyDescent="0.25">
      <c r="F333" s="9"/>
      <c r="G333" s="21">
        <v>3.5095199999999999E-3</v>
      </c>
      <c r="H333" s="21">
        <v>8.47926</v>
      </c>
      <c r="I333" s="21">
        <v>-1.32874E-2</v>
      </c>
      <c r="J333" s="21">
        <v>323</v>
      </c>
      <c r="K333" s="21">
        <v>3.3599900000000002E-3</v>
      </c>
      <c r="L333">
        <f t="shared" si="60"/>
        <v>16.404197530864195</v>
      </c>
      <c r="M333">
        <f t="shared" si="61"/>
        <v>5.7570859318518512E-2</v>
      </c>
      <c r="N333" s="9"/>
      <c r="O333" s="21">
        <v>1.5264899999999999</v>
      </c>
      <c r="P333" s="21">
        <v>11.956</v>
      </c>
      <c r="Q333" s="21">
        <v>-4.4122299999999996E-3</v>
      </c>
      <c r="R333" s="21">
        <v>323</v>
      </c>
      <c r="S333" s="21">
        <v>1.5258799999999999</v>
      </c>
      <c r="T333">
        <f t="shared" si="62"/>
        <v>5.4471975308641962</v>
      </c>
      <c r="U333">
        <f t="shared" si="63"/>
        <v>8.3150925588888871</v>
      </c>
      <c r="X333" s="9"/>
      <c r="Y333" s="21">
        <v>3.5095199999999999E-3</v>
      </c>
      <c r="Z333" s="21">
        <v>17.1145</v>
      </c>
      <c r="AA333" s="21">
        <v>-1.30524E-2</v>
      </c>
      <c r="AB333" s="21">
        <v>323</v>
      </c>
      <c r="AC333" s="21">
        <v>3.45459E-3</v>
      </c>
      <c r="AD333">
        <f t="shared" si="64"/>
        <v>16.114074074074072</v>
      </c>
      <c r="AE333">
        <f t="shared" si="65"/>
        <v>5.6552665244444432E-2</v>
      </c>
      <c r="AF333" s="9"/>
      <c r="AG333" s="21">
        <v>1.5264899999999999</v>
      </c>
      <c r="AH333" s="21">
        <v>20.591200000000001</v>
      </c>
      <c r="AI333" s="21">
        <v>-4.3386800000000001E-3</v>
      </c>
      <c r="AJ333" s="21">
        <v>323</v>
      </c>
      <c r="AK333" s="21">
        <v>1.5255700000000001</v>
      </c>
      <c r="AL333">
        <f t="shared" si="66"/>
        <v>5.3563950617283949</v>
      </c>
      <c r="AM333">
        <f t="shared" si="67"/>
        <v>8.1764834977777774</v>
      </c>
      <c r="AP333" s="9"/>
      <c r="AQ333" s="21">
        <v>3.5095199999999999E-3</v>
      </c>
      <c r="AR333" s="21">
        <v>25.753699999999998</v>
      </c>
      <c r="AS333" s="21">
        <v>-1.3073700000000001E-2</v>
      </c>
      <c r="AT333" s="21">
        <v>323</v>
      </c>
      <c r="AU333" s="21">
        <v>3.3752399999999998E-3</v>
      </c>
      <c r="AV333">
        <f t="shared" si="68"/>
        <v>16.14037037037037</v>
      </c>
      <c r="AW333">
        <f t="shared" si="69"/>
        <v>5.6644952622222217E-2</v>
      </c>
      <c r="AX333" s="9"/>
      <c r="AY333" s="21">
        <v>1.5264899999999999</v>
      </c>
      <c r="AZ333" s="21">
        <v>29.230499999999999</v>
      </c>
      <c r="BA333" s="21">
        <v>-4.2007399999999997E-3</v>
      </c>
      <c r="BB333" s="21">
        <v>323</v>
      </c>
      <c r="BC333" s="21">
        <v>1.5258799999999999</v>
      </c>
      <c r="BD333">
        <f t="shared" si="70"/>
        <v>5.1860987654320976</v>
      </c>
      <c r="BE333">
        <f t="shared" si="71"/>
        <v>7.9165279044444423</v>
      </c>
    </row>
    <row r="334" spans="6:57" x14ac:dyDescent="0.25">
      <c r="F334" s="9"/>
      <c r="G334" s="21">
        <v>-1.5258800000000001E-3</v>
      </c>
      <c r="H334" s="21">
        <v>8.4893300000000007</v>
      </c>
      <c r="I334" s="21">
        <v>-1.32874E-2</v>
      </c>
      <c r="J334" s="21">
        <v>324</v>
      </c>
      <c r="K334" s="21">
        <v>-1.7181399999999999E-3</v>
      </c>
      <c r="L334">
        <f t="shared" si="60"/>
        <v>16.404197530864195</v>
      </c>
      <c r="M334">
        <f t="shared" si="61"/>
        <v>-2.5030836928395059E-2</v>
      </c>
      <c r="N334" s="9"/>
      <c r="O334" s="21">
        <v>1.53152</v>
      </c>
      <c r="P334" s="21">
        <v>11.966100000000001</v>
      </c>
      <c r="Q334" s="21">
        <v>-4.2050200000000003E-3</v>
      </c>
      <c r="R334" s="21">
        <v>324</v>
      </c>
      <c r="S334" s="21">
        <v>1.5304599999999999</v>
      </c>
      <c r="T334">
        <f t="shared" si="62"/>
        <v>5.1913827160493824</v>
      </c>
      <c r="U334">
        <f t="shared" si="63"/>
        <v>7.9507064572839496</v>
      </c>
      <c r="X334" s="9"/>
      <c r="Y334" s="21">
        <v>-1.5258800000000001E-3</v>
      </c>
      <c r="Z334" s="21">
        <v>17.124500000000001</v>
      </c>
      <c r="AA334" s="21">
        <v>-1.3058500000000001E-2</v>
      </c>
      <c r="AB334" s="21">
        <v>324</v>
      </c>
      <c r="AC334" s="21">
        <v>-1.7242399999999999E-3</v>
      </c>
      <c r="AD334">
        <f t="shared" si="64"/>
        <v>16.121604938271602</v>
      </c>
      <c r="AE334">
        <f t="shared" si="65"/>
        <v>-2.4599634543209875E-2</v>
      </c>
      <c r="AF334" s="9"/>
      <c r="AG334" s="21">
        <v>1.53152</v>
      </c>
      <c r="AH334" s="21">
        <v>20.601299999999998</v>
      </c>
      <c r="AI334" s="21">
        <v>-4.1442900000000001E-3</v>
      </c>
      <c r="AJ334" s="21">
        <v>324</v>
      </c>
      <c r="AK334" s="21">
        <v>1.5310699999999999</v>
      </c>
      <c r="AL334">
        <f t="shared" si="66"/>
        <v>5.1164074074074071</v>
      </c>
      <c r="AM334">
        <f t="shared" si="67"/>
        <v>7.8358802725925925</v>
      </c>
      <c r="AP334" s="9"/>
      <c r="AQ334" s="21">
        <v>-1.5258800000000001E-3</v>
      </c>
      <c r="AR334" s="21">
        <v>25.7638</v>
      </c>
      <c r="AS334" s="21">
        <v>-1.3073700000000001E-2</v>
      </c>
      <c r="AT334" s="21">
        <v>324</v>
      </c>
      <c r="AU334" s="21">
        <v>-1.69983E-3</v>
      </c>
      <c r="AV334">
        <f t="shared" si="68"/>
        <v>16.14037037037037</v>
      </c>
      <c r="AW334">
        <f t="shared" si="69"/>
        <v>-2.4628268340740739E-2</v>
      </c>
      <c r="AX334" s="9"/>
      <c r="AY334" s="21">
        <v>1.53152</v>
      </c>
      <c r="AZ334" s="21">
        <v>29.240500000000001</v>
      </c>
      <c r="BA334" s="21">
        <v>-4.0148900000000001E-3</v>
      </c>
      <c r="BB334" s="21">
        <v>324</v>
      </c>
      <c r="BC334" s="21">
        <v>1.5307599999999999</v>
      </c>
      <c r="BD334">
        <f t="shared" si="70"/>
        <v>4.9566543209876546</v>
      </c>
      <c r="BE334">
        <f t="shared" si="71"/>
        <v>7.5912152256790124</v>
      </c>
    </row>
    <row r="335" spans="6:57" x14ac:dyDescent="0.25">
      <c r="F335" s="9"/>
      <c r="G335" s="21">
        <v>-6.5612800000000001E-3</v>
      </c>
      <c r="H335" s="21">
        <v>8.4993999999999996</v>
      </c>
      <c r="I335" s="21">
        <v>-1.3281299999999999E-2</v>
      </c>
      <c r="J335" s="21">
        <v>325</v>
      </c>
      <c r="K335" s="21">
        <v>-6.7657500000000001E-3</v>
      </c>
      <c r="L335">
        <f t="shared" si="60"/>
        <v>16.396666666666665</v>
      </c>
      <c r="M335">
        <f t="shared" si="61"/>
        <v>-0.10758312106666665</v>
      </c>
      <c r="N335" s="9"/>
      <c r="O335" s="21">
        <v>1.5365599999999999</v>
      </c>
      <c r="P335" s="21">
        <v>11.9762</v>
      </c>
      <c r="Q335" s="21">
        <v>-4.0057399999999998E-3</v>
      </c>
      <c r="R335" s="21">
        <v>325</v>
      </c>
      <c r="S335" s="21">
        <v>1.5359499999999999</v>
      </c>
      <c r="T335">
        <f t="shared" si="62"/>
        <v>4.945358024691358</v>
      </c>
      <c r="U335">
        <f t="shared" si="63"/>
        <v>7.5988393264197525</v>
      </c>
      <c r="X335" s="9"/>
      <c r="Y335" s="21">
        <v>-6.5612800000000001E-3</v>
      </c>
      <c r="Z335" s="21">
        <v>17.134599999999999</v>
      </c>
      <c r="AA335" s="21">
        <v>-1.30676E-2</v>
      </c>
      <c r="AB335" s="21">
        <v>325</v>
      </c>
      <c r="AC335" s="21">
        <v>-6.7962600000000001E-3</v>
      </c>
      <c r="AD335">
        <f t="shared" si="64"/>
        <v>16.132839506172839</v>
      </c>
      <c r="AE335">
        <f t="shared" si="65"/>
        <v>-0.10585207719506173</v>
      </c>
      <c r="AF335" s="9"/>
      <c r="AG335" s="21">
        <v>1.5365599999999999</v>
      </c>
      <c r="AH335" s="21">
        <v>20.6114</v>
      </c>
      <c r="AI335" s="21">
        <v>-3.9401200000000001E-3</v>
      </c>
      <c r="AJ335" s="21">
        <v>325</v>
      </c>
      <c r="AK335" s="21">
        <v>1.5353399999999999</v>
      </c>
      <c r="AL335">
        <f t="shared" si="66"/>
        <v>4.8643456790123452</v>
      </c>
      <c r="AM335">
        <f t="shared" si="67"/>
        <v>7.4743589965432085</v>
      </c>
      <c r="AP335" s="9"/>
      <c r="AQ335" s="21">
        <v>-6.5612800000000001E-3</v>
      </c>
      <c r="AR335" s="21">
        <v>25.773800000000001</v>
      </c>
      <c r="AS335" s="21">
        <v>-1.30829E-2</v>
      </c>
      <c r="AT335" s="21">
        <v>325</v>
      </c>
      <c r="AU335" s="21">
        <v>-6.7260699999999998E-3</v>
      </c>
      <c r="AV335">
        <f t="shared" si="68"/>
        <v>16.151728395061728</v>
      </c>
      <c r="AW335">
        <f t="shared" si="69"/>
        <v>-0.10597601248395061</v>
      </c>
      <c r="AX335" s="9"/>
      <c r="AY335" s="21">
        <v>1.5365599999999999</v>
      </c>
      <c r="AZ335" s="21">
        <v>29.250599999999999</v>
      </c>
      <c r="BA335" s="21">
        <v>-3.81226E-3</v>
      </c>
      <c r="BB335" s="21">
        <v>325</v>
      </c>
      <c r="BC335" s="21">
        <v>1.5362499999999999</v>
      </c>
      <c r="BD335">
        <f t="shared" si="70"/>
        <v>4.7064938271604939</v>
      </c>
      <c r="BE335">
        <f t="shared" si="71"/>
        <v>7.2318101550617282</v>
      </c>
    </row>
    <row r="336" spans="6:57" x14ac:dyDescent="0.25">
      <c r="F336" s="9"/>
      <c r="G336" s="21">
        <v>-1.15967E-2</v>
      </c>
      <c r="H336" s="21">
        <v>8.5094700000000003</v>
      </c>
      <c r="I336" s="21">
        <v>-1.32874E-2</v>
      </c>
      <c r="J336" s="21">
        <v>326</v>
      </c>
      <c r="K336" s="21">
        <v>-1.1810299999999999E-2</v>
      </c>
      <c r="L336">
        <f t="shared" si="60"/>
        <v>16.404197530864195</v>
      </c>
      <c r="M336">
        <f t="shared" si="61"/>
        <v>-0.1902345575061728</v>
      </c>
      <c r="N336" s="9"/>
      <c r="O336" s="21">
        <v>1.5416000000000001</v>
      </c>
      <c r="P336" s="21">
        <v>11.9862</v>
      </c>
      <c r="Q336" s="21">
        <v>-3.7899800000000001E-3</v>
      </c>
      <c r="R336" s="21">
        <v>326</v>
      </c>
      <c r="S336" s="21">
        <v>1.5408299999999999</v>
      </c>
      <c r="T336">
        <f t="shared" si="62"/>
        <v>4.678987654320987</v>
      </c>
      <c r="U336">
        <f t="shared" si="63"/>
        <v>7.213127367901234</v>
      </c>
      <c r="X336" s="9"/>
      <c r="Y336" s="21">
        <v>-1.15967E-2</v>
      </c>
      <c r="Z336" s="21">
        <v>17.1447</v>
      </c>
      <c r="AA336" s="21">
        <v>-1.3089E-2</v>
      </c>
      <c r="AB336" s="21">
        <v>326</v>
      </c>
      <c r="AC336" s="21">
        <v>-1.1849999999999999E-2</v>
      </c>
      <c r="AD336">
        <f t="shared" si="64"/>
        <v>16.159259259259258</v>
      </c>
      <c r="AE336">
        <f t="shared" si="65"/>
        <v>-0.18739408185185183</v>
      </c>
      <c r="AF336" s="9"/>
      <c r="AG336" s="21">
        <v>1.5416000000000001</v>
      </c>
      <c r="AH336" s="21">
        <v>20.621500000000001</v>
      </c>
      <c r="AI336" s="21">
        <v>-3.7243699999999999E-3</v>
      </c>
      <c r="AJ336" s="21">
        <v>326</v>
      </c>
      <c r="AK336" s="21">
        <v>1.5414399999999999</v>
      </c>
      <c r="AL336">
        <f t="shared" si="66"/>
        <v>4.5979876543209874</v>
      </c>
      <c r="AM336">
        <f t="shared" si="67"/>
        <v>7.0882577679012346</v>
      </c>
      <c r="AP336" s="9"/>
      <c r="AQ336" s="21">
        <v>-1.15967E-2</v>
      </c>
      <c r="AR336" s="21">
        <v>25.783899999999999</v>
      </c>
      <c r="AS336" s="21">
        <v>-1.3091999999999999E-2</v>
      </c>
      <c r="AT336" s="21">
        <v>326</v>
      </c>
      <c r="AU336" s="21">
        <v>-1.18256E-2</v>
      </c>
      <c r="AV336">
        <f t="shared" si="68"/>
        <v>16.162962962962961</v>
      </c>
      <c r="AW336">
        <f t="shared" si="69"/>
        <v>-0.18743703259259256</v>
      </c>
      <c r="AX336" s="9"/>
      <c r="AY336" s="21">
        <v>1.5416000000000001</v>
      </c>
      <c r="AZ336" s="21">
        <v>29.2607</v>
      </c>
      <c r="BA336" s="21">
        <v>-3.6160300000000001E-3</v>
      </c>
      <c r="BB336" s="21">
        <v>326</v>
      </c>
      <c r="BC336" s="21">
        <v>1.5402199999999999</v>
      </c>
      <c r="BD336">
        <f t="shared" si="70"/>
        <v>4.4642345679012347</v>
      </c>
      <c r="BE336">
        <f t="shared" si="71"/>
        <v>6.8820640098765438</v>
      </c>
    </row>
    <row r="337" spans="6:57" x14ac:dyDescent="0.25">
      <c r="F337" s="9"/>
      <c r="G337" s="21">
        <v>-1.66321E-2</v>
      </c>
      <c r="H337" s="21">
        <v>8.5195399999999992</v>
      </c>
      <c r="I337" s="21">
        <v>-1.32874E-2</v>
      </c>
      <c r="J337" s="21">
        <v>327</v>
      </c>
      <c r="K337" s="21">
        <v>-1.6772499999999999E-2</v>
      </c>
      <c r="L337">
        <f t="shared" si="60"/>
        <v>16.404197530864195</v>
      </c>
      <c r="M337">
        <f t="shared" si="61"/>
        <v>-0.2728362537530864</v>
      </c>
      <c r="N337" s="9"/>
      <c r="O337" s="21">
        <v>1.5466299999999999</v>
      </c>
      <c r="P337" s="21">
        <v>11.9963</v>
      </c>
      <c r="Q337" s="21">
        <v>-3.5717800000000001E-3</v>
      </c>
      <c r="R337" s="21">
        <v>327</v>
      </c>
      <c r="S337" s="21">
        <v>1.54572</v>
      </c>
      <c r="T337">
        <f t="shared" si="62"/>
        <v>4.4096049382716043</v>
      </c>
      <c r="U337">
        <f t="shared" si="63"/>
        <v>6.8200272856790107</v>
      </c>
      <c r="X337" s="9"/>
      <c r="Y337" s="21">
        <v>-1.66321E-2</v>
      </c>
      <c r="Z337" s="21">
        <v>17.154699999999998</v>
      </c>
      <c r="AA337" s="21">
        <v>-1.3107300000000001E-2</v>
      </c>
      <c r="AB337" s="21">
        <v>327</v>
      </c>
      <c r="AC337" s="21">
        <v>-1.6995199999999999E-2</v>
      </c>
      <c r="AD337">
        <f t="shared" si="64"/>
        <v>16.181851851851849</v>
      </c>
      <c r="AE337">
        <f t="shared" si="65"/>
        <v>-0.26913817818518515</v>
      </c>
      <c r="AF337" s="9"/>
      <c r="AG337" s="21">
        <v>1.5466299999999999</v>
      </c>
      <c r="AH337" s="21">
        <v>20.631499999999999</v>
      </c>
      <c r="AI337" s="21">
        <v>-3.5061599999999999E-3</v>
      </c>
      <c r="AJ337" s="21">
        <v>327</v>
      </c>
      <c r="AK337" s="21">
        <v>1.54541</v>
      </c>
      <c r="AL337">
        <f t="shared" si="66"/>
        <v>4.3285925925925923</v>
      </c>
      <c r="AM337">
        <f t="shared" si="67"/>
        <v>6.6947311614814806</v>
      </c>
      <c r="AP337" s="9"/>
      <c r="AQ337" s="21">
        <v>-1.66321E-2</v>
      </c>
      <c r="AR337" s="21">
        <v>25.794</v>
      </c>
      <c r="AS337" s="21">
        <v>-1.30951E-2</v>
      </c>
      <c r="AT337" s="21">
        <v>327</v>
      </c>
      <c r="AU337" s="21">
        <v>-1.6818199999999998E-2</v>
      </c>
      <c r="AV337">
        <f t="shared" si="68"/>
        <v>16.166790123456789</v>
      </c>
      <c r="AW337">
        <f t="shared" si="69"/>
        <v>-0.26888767001234565</v>
      </c>
      <c r="AX337" s="9"/>
      <c r="AY337" s="21">
        <v>1.5466299999999999</v>
      </c>
      <c r="AZ337" s="21">
        <v>29.270700000000001</v>
      </c>
      <c r="BA337" s="21">
        <v>-3.4048500000000001E-3</v>
      </c>
      <c r="BB337" s="21">
        <v>327</v>
      </c>
      <c r="BC337" s="21">
        <v>1.5460199999999999</v>
      </c>
      <c r="BD337">
        <f t="shared" si="70"/>
        <v>4.2035185185185178</v>
      </c>
      <c r="BE337">
        <f t="shared" si="71"/>
        <v>6.5012878462962949</v>
      </c>
    </row>
    <row r="338" spans="6:57" x14ac:dyDescent="0.25">
      <c r="F338" s="9"/>
      <c r="G338" s="21">
        <v>-2.1667499999999999E-2</v>
      </c>
      <c r="H338" s="21">
        <v>8.5296099999999999</v>
      </c>
      <c r="I338" s="21">
        <v>-1.3281299999999999E-2</v>
      </c>
      <c r="J338" s="21">
        <v>328</v>
      </c>
      <c r="K338" s="21">
        <v>-2.1905500000000001E-2</v>
      </c>
      <c r="L338">
        <f t="shared" si="60"/>
        <v>16.396666666666665</v>
      </c>
      <c r="M338">
        <f t="shared" si="61"/>
        <v>-0.35527477499999993</v>
      </c>
      <c r="N338" s="9"/>
      <c r="O338" s="21">
        <v>1.5516700000000001</v>
      </c>
      <c r="P338" s="21">
        <v>12.006399999999999</v>
      </c>
      <c r="Q338" s="21">
        <v>-3.32855E-3</v>
      </c>
      <c r="R338" s="21">
        <v>328</v>
      </c>
      <c r="S338" s="21">
        <v>1.55121</v>
      </c>
      <c r="T338">
        <f t="shared" si="62"/>
        <v>4.1093209876543204</v>
      </c>
      <c r="U338">
        <f t="shared" si="63"/>
        <v>6.3763100969135795</v>
      </c>
      <c r="X338" s="9"/>
      <c r="Y338" s="21">
        <v>-2.1667499999999999E-2</v>
      </c>
      <c r="Z338" s="21">
        <v>17.1648</v>
      </c>
      <c r="AA338" s="21">
        <v>-1.31042E-2</v>
      </c>
      <c r="AB338" s="21">
        <v>328</v>
      </c>
      <c r="AC338" s="21">
        <v>-2.1884199999999999E-2</v>
      </c>
      <c r="AD338">
        <f t="shared" si="64"/>
        <v>16.178024691358022</v>
      </c>
      <c r="AE338">
        <f t="shared" si="65"/>
        <v>-0.35053734999999991</v>
      </c>
      <c r="AF338" s="9"/>
      <c r="AG338" s="21">
        <v>1.5516700000000001</v>
      </c>
      <c r="AH338" s="21">
        <v>20.6416</v>
      </c>
      <c r="AI338" s="21">
        <v>-3.2931499999999999E-3</v>
      </c>
      <c r="AJ338" s="21">
        <v>328</v>
      </c>
      <c r="AK338" s="21">
        <v>1.5508999999999999</v>
      </c>
      <c r="AL338">
        <f t="shared" si="66"/>
        <v>4.0656172839506173</v>
      </c>
      <c r="AM338">
        <f t="shared" si="67"/>
        <v>6.3084963709876547</v>
      </c>
      <c r="AP338" s="9"/>
      <c r="AQ338" s="21">
        <v>-2.1667499999999999E-2</v>
      </c>
      <c r="AR338" s="21">
        <v>25.803999999999998</v>
      </c>
      <c r="AS338" s="21">
        <v>-1.3091999999999999E-2</v>
      </c>
      <c r="AT338" s="21">
        <v>328</v>
      </c>
      <c r="AU338" s="21">
        <v>-2.2012299999999999E-2</v>
      </c>
      <c r="AV338">
        <f t="shared" si="68"/>
        <v>16.162962962962961</v>
      </c>
      <c r="AW338">
        <f t="shared" si="69"/>
        <v>-0.35021099999999994</v>
      </c>
      <c r="AX338" s="9"/>
      <c r="AY338" s="21">
        <v>1.5516700000000001</v>
      </c>
      <c r="AZ338" s="21">
        <v>29.280799999999999</v>
      </c>
      <c r="BA338" s="21">
        <v>-3.1951900000000001E-3</v>
      </c>
      <c r="BB338" s="21">
        <v>328</v>
      </c>
      <c r="BC338" s="21">
        <v>1.55121</v>
      </c>
      <c r="BD338">
        <f t="shared" si="70"/>
        <v>3.9446790123456785</v>
      </c>
      <c r="BE338">
        <f t="shared" si="71"/>
        <v>6.1208400830864198</v>
      </c>
    </row>
    <row r="339" spans="6:57" x14ac:dyDescent="0.25">
      <c r="F339" s="9"/>
      <c r="G339" s="21">
        <v>-2.6702900000000002E-2</v>
      </c>
      <c r="H339" s="21">
        <v>8.5396800000000006</v>
      </c>
      <c r="I339" s="21">
        <v>-1.3281299999999999E-2</v>
      </c>
      <c r="J339" s="21">
        <v>329</v>
      </c>
      <c r="K339" s="21">
        <v>-2.6882900000000001E-2</v>
      </c>
      <c r="L339">
        <f t="shared" si="60"/>
        <v>16.396666666666665</v>
      </c>
      <c r="M339">
        <f t="shared" si="61"/>
        <v>-0.4378385503333333</v>
      </c>
      <c r="N339" s="9"/>
      <c r="O339" s="21">
        <v>1.5567</v>
      </c>
      <c r="P339" s="21">
        <v>12.016500000000001</v>
      </c>
      <c r="Q339" s="21">
        <v>-3.0929600000000001E-3</v>
      </c>
      <c r="R339" s="21">
        <v>329</v>
      </c>
      <c r="S339" s="21">
        <v>1.55579</v>
      </c>
      <c r="T339">
        <f t="shared" si="62"/>
        <v>3.8184691358024687</v>
      </c>
      <c r="U339">
        <f t="shared" si="63"/>
        <v>5.944210903703703</v>
      </c>
      <c r="X339" s="9"/>
      <c r="Y339" s="21">
        <v>-2.6702900000000002E-2</v>
      </c>
      <c r="Z339" s="21">
        <v>17.174900000000001</v>
      </c>
      <c r="AA339" s="21">
        <v>-1.3113400000000001E-2</v>
      </c>
      <c r="AB339" s="21">
        <v>329</v>
      </c>
      <c r="AC339" s="21">
        <v>-2.6937900000000001E-2</v>
      </c>
      <c r="AD339">
        <f t="shared" si="64"/>
        <v>16.18938271604938</v>
      </c>
      <c r="AE339">
        <f t="shared" si="65"/>
        <v>-0.43230346772839501</v>
      </c>
      <c r="AF339" s="9"/>
      <c r="AG339" s="21">
        <v>1.5567</v>
      </c>
      <c r="AH339" s="21">
        <v>20.651700000000002</v>
      </c>
      <c r="AI339" s="21">
        <v>-3.0603000000000002E-3</v>
      </c>
      <c r="AJ339" s="21">
        <v>329</v>
      </c>
      <c r="AK339" s="21">
        <v>1.55609</v>
      </c>
      <c r="AL339">
        <f t="shared" si="66"/>
        <v>3.7781481481481483</v>
      </c>
      <c r="AM339">
        <f t="shared" si="67"/>
        <v>5.8814432222222219</v>
      </c>
      <c r="AP339" s="9"/>
      <c r="AQ339" s="21">
        <v>-2.6702900000000002E-2</v>
      </c>
      <c r="AR339" s="21">
        <v>25.8141</v>
      </c>
      <c r="AS339" s="21">
        <v>-1.3089E-2</v>
      </c>
      <c r="AT339" s="21">
        <v>329</v>
      </c>
      <c r="AU339" s="21">
        <v>-2.7063E-2</v>
      </c>
      <c r="AV339">
        <f t="shared" si="68"/>
        <v>16.159259259259258</v>
      </c>
      <c r="AW339">
        <f t="shared" si="69"/>
        <v>-0.43149908407407406</v>
      </c>
      <c r="AX339" s="9"/>
      <c r="AY339" s="21">
        <v>1.5567</v>
      </c>
      <c r="AZ339" s="21">
        <v>29.290900000000001</v>
      </c>
      <c r="BA339" s="21">
        <v>-2.9730199999999998E-3</v>
      </c>
      <c r="BB339" s="21">
        <v>329</v>
      </c>
      <c r="BC339" s="21">
        <v>1.55548</v>
      </c>
      <c r="BD339">
        <f t="shared" si="70"/>
        <v>3.6703950617283945</v>
      </c>
      <c r="BE339">
        <f t="shared" si="71"/>
        <v>5.7137039925925919</v>
      </c>
    </row>
    <row r="340" spans="6:57" x14ac:dyDescent="0.25">
      <c r="F340" s="9"/>
      <c r="G340" s="21">
        <v>-3.1738299999999997E-2</v>
      </c>
      <c r="H340" s="21">
        <v>8.5497499999999995</v>
      </c>
      <c r="I340" s="21">
        <v>-1.3290400000000001E-2</v>
      </c>
      <c r="J340" s="21">
        <v>330</v>
      </c>
      <c r="K340" s="21">
        <v>-3.1979399999999998E-2</v>
      </c>
      <c r="L340">
        <f t="shared" si="60"/>
        <v>16.407901234567902</v>
      </c>
      <c r="M340">
        <f t="shared" si="61"/>
        <v>-0.52075889175308643</v>
      </c>
      <c r="N340" s="9"/>
      <c r="O340" s="21">
        <v>1.5617399999999999</v>
      </c>
      <c r="P340" s="21">
        <v>12.0265</v>
      </c>
      <c r="Q340" s="21">
        <v>-2.8411899999999999E-3</v>
      </c>
      <c r="R340" s="21">
        <v>330</v>
      </c>
      <c r="S340" s="21">
        <v>1.56067</v>
      </c>
      <c r="T340">
        <f t="shared" si="62"/>
        <v>3.5076419753086419</v>
      </c>
      <c r="U340">
        <f t="shared" si="63"/>
        <v>5.4780247785185177</v>
      </c>
      <c r="X340" s="9"/>
      <c r="Y340" s="21">
        <v>-3.1738299999999997E-2</v>
      </c>
      <c r="Z340" s="21">
        <v>17.184999999999999</v>
      </c>
      <c r="AA340" s="21">
        <v>-1.31165E-2</v>
      </c>
      <c r="AB340" s="21">
        <v>330</v>
      </c>
      <c r="AC340" s="21">
        <v>-3.1991600000000002E-2</v>
      </c>
      <c r="AD340">
        <f t="shared" si="64"/>
        <v>16.193209876543211</v>
      </c>
      <c r="AE340">
        <f t="shared" si="65"/>
        <v>-0.51394495302469134</v>
      </c>
      <c r="AF340" s="9"/>
      <c r="AG340" s="21">
        <v>1.5617399999999999</v>
      </c>
      <c r="AH340" s="21">
        <v>20.6617</v>
      </c>
      <c r="AI340" s="21">
        <v>-2.8390500000000001E-3</v>
      </c>
      <c r="AJ340" s="21">
        <v>330</v>
      </c>
      <c r="AK340" s="21">
        <v>1.56097</v>
      </c>
      <c r="AL340">
        <f t="shared" si="66"/>
        <v>3.5049999999999999</v>
      </c>
      <c r="AM340">
        <f t="shared" si="67"/>
        <v>5.4738986999999995</v>
      </c>
      <c r="AP340" s="9"/>
      <c r="AQ340" s="21">
        <v>-3.1738299999999997E-2</v>
      </c>
      <c r="AR340" s="21">
        <v>25.824200000000001</v>
      </c>
      <c r="AS340" s="21">
        <v>-1.30981E-2</v>
      </c>
      <c r="AT340" s="21">
        <v>330</v>
      </c>
      <c r="AU340" s="21">
        <v>-3.1854199999999999E-2</v>
      </c>
      <c r="AV340">
        <f t="shared" si="68"/>
        <v>16.170493827160495</v>
      </c>
      <c r="AW340">
        <f t="shared" si="69"/>
        <v>-0.51322398423456794</v>
      </c>
      <c r="AX340" s="9"/>
      <c r="AY340" s="21">
        <v>1.5617399999999999</v>
      </c>
      <c r="AZ340" s="21">
        <v>29.300999999999998</v>
      </c>
      <c r="BA340" s="21">
        <v>-2.7496299999999999E-3</v>
      </c>
      <c r="BB340" s="21">
        <v>330</v>
      </c>
      <c r="BC340" s="21">
        <v>1.56067</v>
      </c>
      <c r="BD340">
        <f t="shared" si="70"/>
        <v>3.3946049382716041</v>
      </c>
      <c r="BE340">
        <f t="shared" si="71"/>
        <v>5.3014903162962943</v>
      </c>
    </row>
    <row r="341" spans="6:57" x14ac:dyDescent="0.25">
      <c r="F341" s="9"/>
      <c r="G341" s="21">
        <v>-3.6773699999999999E-2</v>
      </c>
      <c r="H341" s="21">
        <v>8.5598200000000002</v>
      </c>
      <c r="I341" s="21">
        <v>-1.3290400000000001E-2</v>
      </c>
      <c r="J341" s="21">
        <v>331</v>
      </c>
      <c r="K341" s="21">
        <v>-3.6944600000000001E-2</v>
      </c>
      <c r="L341">
        <f t="shared" si="60"/>
        <v>16.407901234567902</v>
      </c>
      <c r="M341">
        <f t="shared" si="61"/>
        <v>-0.60337923762962964</v>
      </c>
      <c r="N341" s="9"/>
      <c r="O341" s="21">
        <v>1.56677</v>
      </c>
      <c r="P341" s="21">
        <v>12.0366</v>
      </c>
      <c r="Q341" s="21">
        <v>-2.5967400000000002E-3</v>
      </c>
      <c r="R341" s="21">
        <v>331</v>
      </c>
      <c r="S341" s="21">
        <v>1.56616</v>
      </c>
      <c r="T341">
        <f t="shared" si="62"/>
        <v>3.2058518518518517</v>
      </c>
      <c r="U341">
        <f t="shared" si="63"/>
        <v>5.0228325059259253</v>
      </c>
      <c r="X341" s="9"/>
      <c r="Y341" s="21">
        <v>-3.6773699999999999E-2</v>
      </c>
      <c r="Z341" s="21">
        <v>17.195</v>
      </c>
      <c r="AA341" s="21">
        <v>-1.31287E-2</v>
      </c>
      <c r="AB341" s="21">
        <v>331</v>
      </c>
      <c r="AC341" s="21">
        <v>-3.7069699999999997E-2</v>
      </c>
      <c r="AD341">
        <f t="shared" si="64"/>
        <v>16.208271604938268</v>
      </c>
      <c r="AE341">
        <f t="shared" si="65"/>
        <v>-0.59603811751851843</v>
      </c>
      <c r="AF341" s="9"/>
      <c r="AG341" s="21">
        <v>1.56677</v>
      </c>
      <c r="AH341" s="21">
        <v>20.671800000000001</v>
      </c>
      <c r="AI341" s="21">
        <v>-2.59918E-3</v>
      </c>
      <c r="AJ341" s="21">
        <v>331</v>
      </c>
      <c r="AK341" s="21">
        <v>1.56555</v>
      </c>
      <c r="AL341">
        <f t="shared" si="66"/>
        <v>3.2088641975308643</v>
      </c>
      <c r="AM341">
        <f t="shared" si="67"/>
        <v>5.0275521587654319</v>
      </c>
      <c r="AP341" s="9"/>
      <c r="AQ341" s="21">
        <v>-3.6773699999999999E-2</v>
      </c>
      <c r="AR341" s="21">
        <v>25.834199999999999</v>
      </c>
      <c r="AS341" s="21">
        <v>-1.3110399999999999E-2</v>
      </c>
      <c r="AT341" s="21">
        <v>331</v>
      </c>
      <c r="AU341" s="21">
        <v>-3.7063600000000002E-2</v>
      </c>
      <c r="AV341">
        <f t="shared" si="68"/>
        <v>16.185679012345677</v>
      </c>
      <c r="AW341">
        <f t="shared" si="69"/>
        <v>-0.5952073042962962</v>
      </c>
      <c r="AX341" s="9"/>
      <c r="AY341" s="21">
        <v>1.56677</v>
      </c>
      <c r="AZ341" s="21">
        <v>29.311</v>
      </c>
      <c r="BA341" s="21">
        <v>-2.50885E-3</v>
      </c>
      <c r="BB341" s="21">
        <v>331</v>
      </c>
      <c r="BC341" s="21">
        <v>1.56616</v>
      </c>
      <c r="BD341">
        <f t="shared" si="70"/>
        <v>3.0973456790123457</v>
      </c>
      <c r="BE341">
        <f t="shared" si="71"/>
        <v>4.8528282895061725</v>
      </c>
    </row>
    <row r="342" spans="6:57" x14ac:dyDescent="0.25">
      <c r="F342" s="9"/>
      <c r="G342" s="21">
        <v>-4.1809100000000002E-2</v>
      </c>
      <c r="H342" s="21">
        <v>8.5699000000000005</v>
      </c>
      <c r="I342" s="21">
        <v>-1.3296499999999999E-2</v>
      </c>
      <c r="J342" s="21">
        <v>332</v>
      </c>
      <c r="K342" s="21">
        <v>-4.21143E-2</v>
      </c>
      <c r="L342">
        <f t="shared" si="60"/>
        <v>16.415432098765429</v>
      </c>
      <c r="M342">
        <f t="shared" si="61"/>
        <v>-0.68631444216049375</v>
      </c>
      <c r="N342" s="9"/>
      <c r="O342" s="21">
        <v>1.5718099999999999</v>
      </c>
      <c r="P342" s="21">
        <v>12.0467</v>
      </c>
      <c r="Q342" s="21">
        <v>-2.3345900000000001E-3</v>
      </c>
      <c r="R342" s="21">
        <v>332</v>
      </c>
      <c r="S342" s="21">
        <v>1.57104</v>
      </c>
      <c r="T342">
        <f t="shared" si="62"/>
        <v>2.8822098765432096</v>
      </c>
      <c r="U342">
        <f t="shared" si="63"/>
        <v>4.5302863060493817</v>
      </c>
      <c r="X342" s="9"/>
      <c r="Y342" s="21">
        <v>-4.1809100000000002E-2</v>
      </c>
      <c r="Z342" s="21">
        <v>17.205100000000002</v>
      </c>
      <c r="AA342" s="21">
        <v>-1.31287E-2</v>
      </c>
      <c r="AB342" s="21">
        <v>332</v>
      </c>
      <c r="AC342" s="21">
        <v>-4.2147799999999999E-2</v>
      </c>
      <c r="AD342">
        <f t="shared" si="64"/>
        <v>16.208271604938268</v>
      </c>
      <c r="AE342">
        <f t="shared" si="65"/>
        <v>-0.67765324835802454</v>
      </c>
      <c r="AF342" s="9"/>
      <c r="AG342" s="21">
        <v>1.5718099999999999</v>
      </c>
      <c r="AH342" s="21">
        <v>20.681899999999999</v>
      </c>
      <c r="AI342" s="21">
        <v>-2.3547400000000001E-3</v>
      </c>
      <c r="AJ342" s="21">
        <v>332</v>
      </c>
      <c r="AK342" s="21">
        <v>1.57074</v>
      </c>
      <c r="AL342">
        <f t="shared" si="66"/>
        <v>2.9070864197530866</v>
      </c>
      <c r="AM342">
        <f t="shared" si="67"/>
        <v>4.5693875054320987</v>
      </c>
      <c r="AP342" s="9"/>
      <c r="AQ342" s="21">
        <v>-4.1809100000000002E-2</v>
      </c>
      <c r="AR342" s="21">
        <v>25.8443</v>
      </c>
      <c r="AS342" s="21">
        <v>-1.31317E-2</v>
      </c>
      <c r="AT342" s="21">
        <v>332</v>
      </c>
      <c r="AU342" s="21">
        <v>-4.1989100000000001E-2</v>
      </c>
      <c r="AV342">
        <f t="shared" si="68"/>
        <v>16.211975308641971</v>
      </c>
      <c r="AW342">
        <f t="shared" si="69"/>
        <v>-0.67780809687654309</v>
      </c>
      <c r="AX342" s="9"/>
      <c r="AY342" s="21">
        <v>1.5718099999999999</v>
      </c>
      <c r="AZ342" s="21">
        <v>29.321100000000001</v>
      </c>
      <c r="BA342" s="21">
        <v>-2.2702E-3</v>
      </c>
      <c r="BB342" s="21">
        <v>332</v>
      </c>
      <c r="BC342" s="21">
        <v>1.57104</v>
      </c>
      <c r="BD342">
        <f t="shared" si="70"/>
        <v>2.8027160493827159</v>
      </c>
      <c r="BE342">
        <f t="shared" si="71"/>
        <v>4.4053371135802468</v>
      </c>
    </row>
    <row r="343" spans="6:57" x14ac:dyDescent="0.25">
      <c r="F343" s="9"/>
      <c r="G343" s="21">
        <v>-4.6844499999999997E-2</v>
      </c>
      <c r="H343" s="21">
        <v>8.5799699999999994</v>
      </c>
      <c r="I343" s="21">
        <v>-1.3290400000000001E-2</v>
      </c>
      <c r="J343" s="21">
        <v>333</v>
      </c>
      <c r="K343" s="21">
        <v>-4.7140500000000002E-2</v>
      </c>
      <c r="L343">
        <f t="shared" si="60"/>
        <v>16.407901234567902</v>
      </c>
      <c r="M343">
        <f t="shared" si="61"/>
        <v>-0.76861992938271606</v>
      </c>
      <c r="N343" s="9"/>
      <c r="O343" s="21">
        <v>1.57684</v>
      </c>
      <c r="P343" s="21">
        <v>12.056699999999999</v>
      </c>
      <c r="Q343" s="21">
        <v>-2.0645099999999999E-3</v>
      </c>
      <c r="R343" s="21">
        <v>333</v>
      </c>
      <c r="S343" s="21">
        <v>1.5759300000000001</v>
      </c>
      <c r="T343">
        <f t="shared" si="62"/>
        <v>2.5487777777777776</v>
      </c>
      <c r="U343">
        <f t="shared" si="63"/>
        <v>4.0190147511111105</v>
      </c>
      <c r="X343" s="9"/>
      <c r="Y343" s="21">
        <v>-4.6844499999999997E-2</v>
      </c>
      <c r="Z343" s="21">
        <v>17.215199999999999</v>
      </c>
      <c r="AA343" s="21">
        <v>-1.31226E-2</v>
      </c>
      <c r="AB343" s="21">
        <v>333</v>
      </c>
      <c r="AC343" s="21">
        <v>-4.7000100000000003E-2</v>
      </c>
      <c r="AD343">
        <f t="shared" si="64"/>
        <v>16.200740740740741</v>
      </c>
      <c r="AE343">
        <f t="shared" si="65"/>
        <v>-0.75891559962962962</v>
      </c>
      <c r="AF343" s="9"/>
      <c r="AG343" s="21">
        <v>1.57684</v>
      </c>
      <c r="AH343" s="21">
        <v>20.6919</v>
      </c>
      <c r="AI343" s="21">
        <v>-2.08588E-3</v>
      </c>
      <c r="AJ343" s="21">
        <v>333</v>
      </c>
      <c r="AK343" s="21">
        <v>1.57562</v>
      </c>
      <c r="AL343">
        <f t="shared" si="66"/>
        <v>2.5751604938271604</v>
      </c>
      <c r="AM343">
        <f t="shared" si="67"/>
        <v>4.06061607308642</v>
      </c>
      <c r="AP343" s="9"/>
      <c r="AQ343" s="21">
        <v>-4.6844499999999997E-2</v>
      </c>
      <c r="AR343" s="21">
        <v>25.854399999999998</v>
      </c>
      <c r="AS343" s="21">
        <v>-1.31439E-2</v>
      </c>
      <c r="AT343" s="21">
        <v>333</v>
      </c>
      <c r="AU343" s="21">
        <v>-4.7164900000000003E-2</v>
      </c>
      <c r="AV343">
        <f t="shared" si="68"/>
        <v>16.227037037037036</v>
      </c>
      <c r="AW343">
        <f t="shared" si="69"/>
        <v>-0.76014743648148142</v>
      </c>
      <c r="AX343" s="9"/>
      <c r="AY343" s="21">
        <v>1.57684</v>
      </c>
      <c r="AZ343" s="21">
        <v>29.331199999999999</v>
      </c>
      <c r="BA343" s="21">
        <v>-1.9995099999999999E-3</v>
      </c>
      <c r="BB343" s="21">
        <v>333</v>
      </c>
      <c r="BC343" s="21">
        <v>1.5759300000000001</v>
      </c>
      <c r="BD343">
        <f t="shared" si="70"/>
        <v>2.4685308641975303</v>
      </c>
      <c r="BE343">
        <f t="shared" si="71"/>
        <v>3.8924782079012337</v>
      </c>
    </row>
    <row r="344" spans="6:57" x14ac:dyDescent="0.25">
      <c r="F344" s="9"/>
      <c r="G344" s="21">
        <v>-5.18799E-2</v>
      </c>
      <c r="H344" s="21">
        <v>8.5900400000000001</v>
      </c>
      <c r="I344" s="21">
        <v>-1.3296499999999999E-2</v>
      </c>
      <c r="J344" s="21">
        <v>334</v>
      </c>
      <c r="K344" s="21">
        <v>-5.2276599999999999E-2</v>
      </c>
      <c r="L344">
        <f t="shared" si="60"/>
        <v>16.415432098765429</v>
      </c>
      <c r="M344">
        <f t="shared" si="61"/>
        <v>-0.85163097574074054</v>
      </c>
      <c r="N344" s="9"/>
      <c r="O344" s="21">
        <v>1.58188</v>
      </c>
      <c r="P344" s="21">
        <v>12.066800000000001</v>
      </c>
      <c r="Q344" s="21">
        <v>-1.7703199999999999E-3</v>
      </c>
      <c r="R344" s="21">
        <v>334</v>
      </c>
      <c r="S344" s="21">
        <v>1.58081</v>
      </c>
      <c r="T344">
        <f t="shared" si="62"/>
        <v>2.1855802469135801</v>
      </c>
      <c r="U344">
        <f t="shared" si="63"/>
        <v>3.4573256809876538</v>
      </c>
      <c r="X344" s="9"/>
      <c r="Y344" s="21">
        <v>-5.18799E-2</v>
      </c>
      <c r="Z344" s="21">
        <v>17.225200000000001</v>
      </c>
      <c r="AA344" s="21">
        <v>-1.31042E-2</v>
      </c>
      <c r="AB344" s="21">
        <v>334</v>
      </c>
      <c r="AC344" s="21">
        <v>-5.2337599999999998E-2</v>
      </c>
      <c r="AD344">
        <f t="shared" si="64"/>
        <v>16.178024691358022</v>
      </c>
      <c r="AE344">
        <f t="shared" si="65"/>
        <v>-0.83931430318518507</v>
      </c>
      <c r="AF344" s="9"/>
      <c r="AG344" s="21">
        <v>1.58188</v>
      </c>
      <c r="AH344" s="21">
        <v>20.702000000000002</v>
      </c>
      <c r="AI344" s="21">
        <v>-1.81763E-3</v>
      </c>
      <c r="AJ344" s="21">
        <v>334</v>
      </c>
      <c r="AK344" s="21">
        <v>1.5811200000000001</v>
      </c>
      <c r="AL344">
        <f t="shared" si="66"/>
        <v>2.2439876543209873</v>
      </c>
      <c r="AM344">
        <f t="shared" si="67"/>
        <v>3.5497191906172834</v>
      </c>
      <c r="AP344" s="9"/>
      <c r="AQ344" s="21">
        <v>-5.18799E-2</v>
      </c>
      <c r="AR344" s="21">
        <v>25.8645</v>
      </c>
      <c r="AS344" s="21">
        <v>-1.3147000000000001E-2</v>
      </c>
      <c r="AT344" s="21">
        <v>334</v>
      </c>
      <c r="AU344" s="21">
        <v>-5.2276599999999999E-2</v>
      </c>
      <c r="AV344">
        <f t="shared" si="68"/>
        <v>16.230864197530863</v>
      </c>
      <c r="AW344">
        <f t="shared" si="69"/>
        <v>-0.84205561148148145</v>
      </c>
      <c r="AX344" s="9"/>
      <c r="AY344" s="21">
        <v>1.58188</v>
      </c>
      <c r="AZ344" s="21">
        <v>29.341200000000001</v>
      </c>
      <c r="BA344" s="21">
        <v>-1.73584E-3</v>
      </c>
      <c r="BB344" s="21">
        <v>334</v>
      </c>
      <c r="BC344" s="21">
        <v>1.5817300000000001</v>
      </c>
      <c r="BD344">
        <f t="shared" si="70"/>
        <v>2.1430123456790122</v>
      </c>
      <c r="BE344">
        <f t="shared" si="71"/>
        <v>3.3899883693827157</v>
      </c>
    </row>
    <row r="345" spans="6:57" x14ac:dyDescent="0.25">
      <c r="F345" s="9"/>
      <c r="G345" s="21">
        <v>-5.6915300000000002E-2</v>
      </c>
      <c r="H345" s="21">
        <v>8.6001100000000008</v>
      </c>
      <c r="I345" s="21">
        <v>-1.3296499999999999E-2</v>
      </c>
      <c r="J345" s="21">
        <v>335</v>
      </c>
      <c r="K345" s="21">
        <v>-5.7220500000000001E-2</v>
      </c>
      <c r="L345">
        <f t="shared" si="60"/>
        <v>16.415432098765429</v>
      </c>
      <c r="M345">
        <f t="shared" si="61"/>
        <v>-0.93428924253086409</v>
      </c>
      <c r="N345" s="9"/>
      <c r="O345" s="21">
        <v>1.58691</v>
      </c>
      <c r="P345" s="21">
        <v>12.0769</v>
      </c>
      <c r="Q345" s="21">
        <v>-1.474E-3</v>
      </c>
      <c r="R345" s="21">
        <v>335</v>
      </c>
      <c r="S345" s="21">
        <v>1.5860000000000001</v>
      </c>
      <c r="T345">
        <f t="shared" si="62"/>
        <v>1.8197530864197531</v>
      </c>
      <c r="U345">
        <f t="shared" si="63"/>
        <v>2.8877843703703703</v>
      </c>
      <c r="X345" s="9"/>
      <c r="Y345" s="21">
        <v>-5.6915300000000002E-2</v>
      </c>
      <c r="Z345" s="21">
        <v>17.235299999999999</v>
      </c>
      <c r="AA345" s="21">
        <v>-1.31042E-2</v>
      </c>
      <c r="AB345" s="21">
        <v>335</v>
      </c>
      <c r="AC345" s="21">
        <v>-5.7373E-2</v>
      </c>
      <c r="AD345">
        <f t="shared" si="64"/>
        <v>16.178024691358022</v>
      </c>
      <c r="AE345">
        <f t="shared" si="65"/>
        <v>-0.92077712871604922</v>
      </c>
      <c r="AF345" s="9"/>
      <c r="AG345" s="21">
        <v>1.58691</v>
      </c>
      <c r="AH345" s="21">
        <v>20.7121</v>
      </c>
      <c r="AI345" s="21">
        <v>-1.51764E-3</v>
      </c>
      <c r="AJ345" s="21">
        <v>335</v>
      </c>
      <c r="AK345" s="21">
        <v>1.5860000000000001</v>
      </c>
      <c r="AL345">
        <f t="shared" si="66"/>
        <v>1.8736296296296295</v>
      </c>
      <c r="AM345">
        <f t="shared" si="67"/>
        <v>2.9732815955555556</v>
      </c>
      <c r="AP345" s="9"/>
      <c r="AQ345" s="21">
        <v>-5.6915300000000002E-2</v>
      </c>
      <c r="AR345" s="21">
        <v>25.874500000000001</v>
      </c>
      <c r="AS345" s="21">
        <v>-1.31561E-2</v>
      </c>
      <c r="AT345" s="21">
        <v>335</v>
      </c>
      <c r="AU345" s="21">
        <v>-5.7403599999999999E-2</v>
      </c>
      <c r="AV345">
        <f t="shared" si="68"/>
        <v>16.2420987654321</v>
      </c>
      <c r="AW345">
        <f t="shared" si="69"/>
        <v>-0.92442392386419769</v>
      </c>
      <c r="AX345" s="9"/>
      <c r="AY345" s="21">
        <v>1.58691</v>
      </c>
      <c r="AZ345" s="21">
        <v>29.351299999999998</v>
      </c>
      <c r="BA345" s="21">
        <v>-1.44775E-3</v>
      </c>
      <c r="BB345" s="21">
        <v>335</v>
      </c>
      <c r="BC345" s="21">
        <v>1.58569</v>
      </c>
      <c r="BD345">
        <f t="shared" si="70"/>
        <v>1.7873456790123456</v>
      </c>
      <c r="BE345">
        <f t="shared" si="71"/>
        <v>2.8363567314814815</v>
      </c>
    </row>
    <row r="346" spans="6:57" x14ac:dyDescent="0.25">
      <c r="F346" s="9"/>
      <c r="G346" s="21">
        <v>-6.1950699999999997E-2</v>
      </c>
      <c r="H346" s="21">
        <v>8.6101799999999997</v>
      </c>
      <c r="I346" s="21">
        <v>-1.33118E-2</v>
      </c>
      <c r="J346" s="21">
        <v>336</v>
      </c>
      <c r="K346" s="21">
        <v>-6.2408400000000003E-2</v>
      </c>
      <c r="L346">
        <f t="shared" si="60"/>
        <v>16.434320987654321</v>
      </c>
      <c r="M346">
        <f t="shared" si="61"/>
        <v>-1.0181176892098764</v>
      </c>
      <c r="N346" s="9"/>
      <c r="O346" s="21">
        <v>1.59195</v>
      </c>
      <c r="P346" s="21">
        <v>12.087</v>
      </c>
      <c r="Q346" s="21">
        <v>-1.15021E-3</v>
      </c>
      <c r="R346" s="21">
        <v>336</v>
      </c>
      <c r="S346" s="21">
        <v>1.5908800000000001</v>
      </c>
      <c r="T346">
        <f t="shared" si="62"/>
        <v>1.4200123456790124</v>
      </c>
      <c r="U346">
        <f t="shared" si="63"/>
        <v>2.2605886537037039</v>
      </c>
      <c r="X346" s="9"/>
      <c r="Y346" s="21">
        <v>-6.1950699999999997E-2</v>
      </c>
      <c r="Z346" s="21">
        <v>17.2454</v>
      </c>
      <c r="AA346" s="21">
        <v>-1.31226E-2</v>
      </c>
      <c r="AB346" s="21">
        <v>336</v>
      </c>
      <c r="AC346" s="21">
        <v>-6.2439000000000001E-2</v>
      </c>
      <c r="AD346">
        <f t="shared" si="64"/>
        <v>16.200740740740741</v>
      </c>
      <c r="AE346">
        <f t="shared" si="65"/>
        <v>-1.0036472294074075</v>
      </c>
      <c r="AF346" s="9"/>
      <c r="AG346" s="21">
        <v>1.59195</v>
      </c>
      <c r="AH346" s="21">
        <v>20.722200000000001</v>
      </c>
      <c r="AI346" s="21">
        <v>-1.2262E-3</v>
      </c>
      <c r="AJ346" s="21">
        <v>336</v>
      </c>
      <c r="AK346" s="21">
        <v>1.5911900000000001</v>
      </c>
      <c r="AL346">
        <f t="shared" si="66"/>
        <v>1.5138271604938272</v>
      </c>
      <c r="AM346">
        <f t="shared" si="67"/>
        <v>2.4099371481481482</v>
      </c>
      <c r="AP346" s="9"/>
      <c r="AQ346" s="21">
        <v>-6.1950699999999997E-2</v>
      </c>
      <c r="AR346" s="21">
        <v>25.884599999999999</v>
      </c>
      <c r="AS346" s="21">
        <v>-1.3159199999999999E-2</v>
      </c>
      <c r="AT346" s="21">
        <v>336</v>
      </c>
      <c r="AU346" s="21">
        <v>-6.2255900000000003E-2</v>
      </c>
      <c r="AV346">
        <f t="shared" si="68"/>
        <v>16.245925925925924</v>
      </c>
      <c r="AW346">
        <f t="shared" si="69"/>
        <v>-1.006446483259259</v>
      </c>
      <c r="AX346" s="9"/>
      <c r="AY346" s="21">
        <v>1.59195</v>
      </c>
      <c r="AZ346" s="21">
        <v>29.3614</v>
      </c>
      <c r="BA346" s="21">
        <v>-1.1575299999999999E-3</v>
      </c>
      <c r="BB346" s="21">
        <v>336</v>
      </c>
      <c r="BC346" s="21">
        <v>1.5911900000000001</v>
      </c>
      <c r="BD346">
        <f t="shared" si="70"/>
        <v>1.4290493827160491</v>
      </c>
      <c r="BE346">
        <f t="shared" si="71"/>
        <v>2.2749751648148142</v>
      </c>
    </row>
    <row r="347" spans="6:57" x14ac:dyDescent="0.25">
      <c r="F347" s="9"/>
      <c r="G347" s="21">
        <v>-6.6986100000000007E-2</v>
      </c>
      <c r="H347" s="21">
        <v>8.6202500000000004</v>
      </c>
      <c r="I347" s="21">
        <v>-1.3317900000000001E-2</v>
      </c>
      <c r="J347" s="21">
        <v>337</v>
      </c>
      <c r="K347" s="21">
        <v>-6.7565899999999998E-2</v>
      </c>
      <c r="L347">
        <f t="shared" si="60"/>
        <v>16.441851851851851</v>
      </c>
      <c r="M347">
        <f t="shared" si="61"/>
        <v>-1.1013755323333334</v>
      </c>
      <c r="N347" s="9"/>
      <c r="O347" s="21">
        <v>1.5969800000000001</v>
      </c>
      <c r="P347" s="21">
        <v>12.097</v>
      </c>
      <c r="Q347" s="21">
        <v>-8.1451400000000001E-4</v>
      </c>
      <c r="R347" s="21">
        <v>337</v>
      </c>
      <c r="S347" s="21">
        <v>1.5963700000000001</v>
      </c>
      <c r="T347">
        <f t="shared" si="62"/>
        <v>1.0055728395061729</v>
      </c>
      <c r="U347">
        <f t="shared" si="63"/>
        <v>1.6058797132345681</v>
      </c>
      <c r="X347" s="9"/>
      <c r="Y347" s="21">
        <v>-6.6986100000000007E-2</v>
      </c>
      <c r="Z347" s="21">
        <v>17.255500000000001</v>
      </c>
      <c r="AA347" s="21">
        <v>-1.31287E-2</v>
      </c>
      <c r="AB347" s="21">
        <v>337</v>
      </c>
      <c r="AC347" s="21">
        <v>-6.7474400000000004E-2</v>
      </c>
      <c r="AD347">
        <f t="shared" si="64"/>
        <v>16.208271604938268</v>
      </c>
      <c r="AE347">
        <f t="shared" si="65"/>
        <v>-1.0857289025555554</v>
      </c>
      <c r="AF347" s="9"/>
      <c r="AG347" s="21">
        <v>1.5969800000000001</v>
      </c>
      <c r="AH347" s="21">
        <v>20.732199999999999</v>
      </c>
      <c r="AI347" s="21">
        <v>-9.0576199999999995E-4</v>
      </c>
      <c r="AJ347" s="21">
        <v>337</v>
      </c>
      <c r="AK347" s="21">
        <v>1.5966800000000001</v>
      </c>
      <c r="AL347">
        <f t="shared" si="66"/>
        <v>1.1182246913580245</v>
      </c>
      <c r="AM347">
        <f t="shared" si="67"/>
        <v>1.7857824676049381</v>
      </c>
      <c r="AP347" s="9"/>
      <c r="AQ347" s="21">
        <v>-6.6986100000000007E-2</v>
      </c>
      <c r="AR347" s="21">
        <v>25.8947</v>
      </c>
      <c r="AS347" s="21">
        <v>-1.3159199999999999E-2</v>
      </c>
      <c r="AT347" s="21">
        <v>337</v>
      </c>
      <c r="AU347" s="21">
        <v>-6.7474400000000004E-2</v>
      </c>
      <c r="AV347">
        <f t="shared" si="68"/>
        <v>16.245925925925924</v>
      </c>
      <c r="AW347">
        <f t="shared" si="69"/>
        <v>-1.0882512186666666</v>
      </c>
      <c r="AX347" s="9"/>
      <c r="AY347" s="21">
        <v>1.5969800000000001</v>
      </c>
      <c r="AZ347" s="21">
        <v>29.371400000000001</v>
      </c>
      <c r="BA347" s="21">
        <v>-8.4106399999999998E-4</v>
      </c>
      <c r="BB347" s="21">
        <v>337</v>
      </c>
      <c r="BC347" s="21">
        <v>1.5963700000000001</v>
      </c>
      <c r="BD347">
        <f t="shared" si="70"/>
        <v>1.0383506172839505</v>
      </c>
      <c r="BE347">
        <f t="shared" si="71"/>
        <v>1.6582251687901233</v>
      </c>
    </row>
    <row r="348" spans="6:57" x14ac:dyDescent="0.25">
      <c r="F348" s="9"/>
      <c r="G348" s="21">
        <v>-7.2021500000000002E-2</v>
      </c>
      <c r="H348" s="21">
        <v>8.6303199999999993</v>
      </c>
      <c r="I348" s="21">
        <v>-1.3324000000000001E-2</v>
      </c>
      <c r="J348" s="21">
        <v>338</v>
      </c>
      <c r="K348" s="21">
        <v>-7.2448700000000005E-2</v>
      </c>
      <c r="L348">
        <f t="shared" si="60"/>
        <v>16.449382716049382</v>
      </c>
      <c r="M348">
        <f t="shared" si="61"/>
        <v>-1.1847092172839506</v>
      </c>
      <c r="N348" s="9"/>
      <c r="O348" s="21">
        <v>1.60202</v>
      </c>
      <c r="P348" s="21">
        <v>12.107100000000001</v>
      </c>
      <c r="Q348" s="21">
        <v>-4.5663499999999999E-4</v>
      </c>
      <c r="R348" s="21">
        <v>338</v>
      </c>
      <c r="S348" s="21">
        <v>1.6012599999999999</v>
      </c>
      <c r="T348">
        <f t="shared" si="62"/>
        <v>0.56374691358024687</v>
      </c>
      <c r="U348">
        <f t="shared" si="63"/>
        <v>0.90313383049382712</v>
      </c>
      <c r="X348" s="9"/>
      <c r="Y348" s="21">
        <v>-7.2021500000000002E-2</v>
      </c>
      <c r="Z348" s="21">
        <v>17.265499999999999</v>
      </c>
      <c r="AA348" s="21">
        <v>-1.31378E-2</v>
      </c>
      <c r="AB348" s="21">
        <v>338</v>
      </c>
      <c r="AC348" s="21">
        <v>-7.2570800000000005E-2</v>
      </c>
      <c r="AD348">
        <f t="shared" si="64"/>
        <v>16.219506172839505</v>
      </c>
      <c r="AE348">
        <f t="shared" si="65"/>
        <v>-1.1681531638271605</v>
      </c>
      <c r="AF348" s="9"/>
      <c r="AG348" s="21">
        <v>1.60202</v>
      </c>
      <c r="AH348" s="21">
        <v>20.7423</v>
      </c>
      <c r="AI348" s="21">
        <v>-5.8166499999999998E-4</v>
      </c>
      <c r="AJ348" s="21">
        <v>338</v>
      </c>
      <c r="AK348" s="21">
        <v>1.6018699999999999</v>
      </c>
      <c r="AL348">
        <f t="shared" si="66"/>
        <v>0.71810493827160482</v>
      </c>
      <c r="AM348">
        <f t="shared" si="67"/>
        <v>1.1504184732098763</v>
      </c>
      <c r="AP348" s="9"/>
      <c r="AQ348" s="21">
        <v>-7.2021500000000002E-2</v>
      </c>
      <c r="AR348" s="21">
        <v>25.904699999999998</v>
      </c>
      <c r="AS348" s="21">
        <v>-1.3147000000000001E-2</v>
      </c>
      <c r="AT348" s="21">
        <v>338</v>
      </c>
      <c r="AU348" s="21">
        <v>-7.2509799999999999E-2</v>
      </c>
      <c r="AV348">
        <f t="shared" si="68"/>
        <v>16.230864197530863</v>
      </c>
      <c r="AW348">
        <f t="shared" si="69"/>
        <v>-1.1689711858024692</v>
      </c>
      <c r="AX348" s="9"/>
      <c r="AY348" s="21">
        <v>1.60202</v>
      </c>
      <c r="AZ348" s="21">
        <v>29.381499999999999</v>
      </c>
      <c r="BA348" s="21">
        <v>-5.13916E-4</v>
      </c>
      <c r="BB348" s="21">
        <v>338</v>
      </c>
      <c r="BC348" s="21">
        <v>1.6009500000000001</v>
      </c>
      <c r="BD348">
        <f t="shared" si="70"/>
        <v>0.63446419753086414</v>
      </c>
      <c r="BE348">
        <f t="shared" si="71"/>
        <v>1.0164243337283949</v>
      </c>
    </row>
    <row r="349" spans="6:57" x14ac:dyDescent="0.25">
      <c r="F349" s="9"/>
      <c r="G349" s="21">
        <v>-7.7056899999999998E-2</v>
      </c>
      <c r="H349" s="21">
        <v>8.64039</v>
      </c>
      <c r="I349" s="21">
        <v>-1.3333100000000001E-2</v>
      </c>
      <c r="J349" s="21">
        <v>339</v>
      </c>
      <c r="K349" s="21">
        <v>-7.74841E-2</v>
      </c>
      <c r="L349">
        <f t="shared" si="60"/>
        <v>16.460617283950615</v>
      </c>
      <c r="M349">
        <f t="shared" si="61"/>
        <v>-1.2684041399876542</v>
      </c>
      <c r="N349" s="9"/>
      <c r="O349" s="21">
        <v>1.6070599999999999</v>
      </c>
      <c r="P349" s="21">
        <v>12.1172</v>
      </c>
      <c r="Q349" s="21">
        <v>-1.03088E-4</v>
      </c>
      <c r="R349" s="21">
        <v>339</v>
      </c>
      <c r="S349" s="21">
        <v>1.6061399999999999</v>
      </c>
      <c r="T349">
        <f t="shared" si="62"/>
        <v>0.12726913580246912</v>
      </c>
      <c r="U349">
        <f t="shared" si="63"/>
        <v>0.20452913738271603</v>
      </c>
      <c r="X349" s="9"/>
      <c r="Y349" s="21">
        <v>-7.7056899999999998E-2</v>
      </c>
      <c r="Z349" s="21">
        <v>17.275600000000001</v>
      </c>
      <c r="AA349" s="21">
        <v>-1.31439E-2</v>
      </c>
      <c r="AB349" s="21">
        <v>339</v>
      </c>
      <c r="AC349" s="21">
        <v>-7.7392600000000006E-2</v>
      </c>
      <c r="AD349">
        <f t="shared" si="64"/>
        <v>16.227037037037036</v>
      </c>
      <c r="AE349">
        <f t="shared" si="65"/>
        <v>-1.2504051702592591</v>
      </c>
      <c r="AF349" s="9"/>
      <c r="AG349" s="21">
        <v>1.6070599999999999</v>
      </c>
      <c r="AH349" s="21">
        <v>20.752400000000002</v>
      </c>
      <c r="AI349" s="21">
        <v>-2.22229E-4</v>
      </c>
      <c r="AJ349" s="21">
        <v>339</v>
      </c>
      <c r="AK349" s="21">
        <v>1.6058300000000001</v>
      </c>
      <c r="AL349">
        <f t="shared" si="66"/>
        <v>0.27435679012345682</v>
      </c>
      <c r="AM349">
        <f t="shared" si="67"/>
        <v>0.44090782313580251</v>
      </c>
      <c r="AP349" s="9"/>
      <c r="AQ349" s="21">
        <v>-7.7056899999999998E-2</v>
      </c>
      <c r="AR349" s="21">
        <v>25.9148</v>
      </c>
      <c r="AS349" s="21">
        <v>-1.31439E-2</v>
      </c>
      <c r="AT349" s="21">
        <v>339</v>
      </c>
      <c r="AU349" s="21">
        <v>-7.7423099999999995E-2</v>
      </c>
      <c r="AV349">
        <f t="shared" si="68"/>
        <v>16.227037037037036</v>
      </c>
      <c r="AW349">
        <f t="shared" si="69"/>
        <v>-1.2504051702592591</v>
      </c>
      <c r="AX349" s="9"/>
      <c r="AY349" s="21">
        <v>1.6070599999999999</v>
      </c>
      <c r="AZ349" s="21">
        <v>29.3916</v>
      </c>
      <c r="BA349" s="21">
        <v>-1.6500900000000001E-4</v>
      </c>
      <c r="BB349" s="21">
        <v>339</v>
      </c>
      <c r="BC349" s="21">
        <v>1.6067499999999999</v>
      </c>
      <c r="BD349">
        <f t="shared" si="70"/>
        <v>0.20371481481481482</v>
      </c>
      <c r="BE349">
        <f t="shared" si="71"/>
        <v>0.32738193029629631</v>
      </c>
    </row>
    <row r="350" spans="6:57" x14ac:dyDescent="0.25">
      <c r="F350" s="9"/>
      <c r="G350" s="21">
        <v>-8.2092300000000007E-2</v>
      </c>
      <c r="H350" s="21">
        <v>8.6504600000000007</v>
      </c>
      <c r="I350" s="21">
        <v>-1.3336199999999999E-2</v>
      </c>
      <c r="J350" s="21">
        <v>340</v>
      </c>
      <c r="K350" s="21">
        <v>-8.2519499999999996E-2</v>
      </c>
      <c r="L350">
        <f t="shared" si="60"/>
        <v>16.464444444444442</v>
      </c>
      <c r="M350">
        <f t="shared" si="61"/>
        <v>-1.3516041126666667</v>
      </c>
      <c r="N350" s="9"/>
      <c r="O350" s="21">
        <v>1.61209</v>
      </c>
      <c r="P350" s="21">
        <v>12.1272</v>
      </c>
      <c r="Q350" s="21">
        <v>2.8073099999999999E-4</v>
      </c>
      <c r="R350" s="21">
        <v>340</v>
      </c>
      <c r="S350" s="21">
        <v>1.6116299999999999</v>
      </c>
      <c r="T350">
        <f t="shared" si="62"/>
        <v>-0.34658148148148149</v>
      </c>
      <c r="U350">
        <f t="shared" si="63"/>
        <v>-0.55872054048148145</v>
      </c>
      <c r="X350" s="9"/>
      <c r="Y350" s="21">
        <v>-8.2092300000000007E-2</v>
      </c>
      <c r="Z350" s="21">
        <v>17.285699999999999</v>
      </c>
      <c r="AA350" s="21">
        <v>-1.31439E-2</v>
      </c>
      <c r="AB350" s="21">
        <v>340</v>
      </c>
      <c r="AC350" s="21">
        <v>-8.2580600000000004E-2</v>
      </c>
      <c r="AD350">
        <f t="shared" si="64"/>
        <v>16.227037037037036</v>
      </c>
      <c r="AE350">
        <f t="shared" si="65"/>
        <v>-1.3321147925555556</v>
      </c>
      <c r="AF350" s="9"/>
      <c r="AG350" s="21">
        <v>1.61209</v>
      </c>
      <c r="AH350" s="21">
        <v>20.7624</v>
      </c>
      <c r="AI350" s="21">
        <v>1.5090899999999999E-4</v>
      </c>
      <c r="AJ350" s="21">
        <v>340</v>
      </c>
      <c r="AK350" s="21">
        <v>1.6113299999999999</v>
      </c>
      <c r="AL350">
        <f t="shared" si="66"/>
        <v>-0.18630740740740737</v>
      </c>
      <c r="AM350">
        <f t="shared" si="67"/>
        <v>-0.30034430840740733</v>
      </c>
      <c r="AP350" s="9"/>
      <c r="AQ350" s="21">
        <v>-8.2092300000000007E-2</v>
      </c>
      <c r="AR350" s="21">
        <v>25.924900000000001</v>
      </c>
      <c r="AS350" s="21">
        <v>-1.315E-2</v>
      </c>
      <c r="AT350" s="21">
        <v>340</v>
      </c>
      <c r="AU350" s="21">
        <v>-8.2458500000000004E-2</v>
      </c>
      <c r="AV350">
        <f t="shared" si="68"/>
        <v>16.234567901234566</v>
      </c>
      <c r="AW350">
        <f t="shared" si="69"/>
        <v>-1.3327330185185184</v>
      </c>
      <c r="AX350" s="9"/>
      <c r="AY350" s="21">
        <v>1.61209</v>
      </c>
      <c r="AZ350" s="21">
        <v>29.401700000000002</v>
      </c>
      <c r="BA350" s="21">
        <v>1.9137599999999999E-4</v>
      </c>
      <c r="BB350" s="21">
        <v>340</v>
      </c>
      <c r="BC350" s="21">
        <v>1.6116299999999999</v>
      </c>
      <c r="BD350">
        <f t="shared" si="70"/>
        <v>-0.23626666666666665</v>
      </c>
      <c r="BE350">
        <f t="shared" si="71"/>
        <v>-0.38088313066666662</v>
      </c>
    </row>
    <row r="351" spans="6:57" x14ac:dyDescent="0.25">
      <c r="F351" s="9"/>
      <c r="G351" s="21">
        <v>-8.7127700000000002E-2</v>
      </c>
      <c r="H351" s="21">
        <v>8.6605299999999996</v>
      </c>
      <c r="I351" s="21">
        <v>-1.3339200000000001E-2</v>
      </c>
      <c r="J351" s="21">
        <v>341</v>
      </c>
      <c r="K351" s="21">
        <v>-8.7554900000000005E-2</v>
      </c>
      <c r="L351">
        <f t="shared" si="60"/>
        <v>16.468148148148149</v>
      </c>
      <c r="M351">
        <f t="shared" si="61"/>
        <v>-1.4348318714074075</v>
      </c>
      <c r="N351" s="9"/>
      <c r="O351" s="21">
        <v>1.61713</v>
      </c>
      <c r="P351" s="21">
        <v>12.1373</v>
      </c>
      <c r="Q351" s="21">
        <v>6.8389899999999997E-4</v>
      </c>
      <c r="R351" s="21">
        <v>341</v>
      </c>
      <c r="S351" s="21">
        <v>1.61652</v>
      </c>
      <c r="T351">
        <f t="shared" si="62"/>
        <v>-0.84431975308641971</v>
      </c>
      <c r="U351">
        <f t="shared" si="63"/>
        <v>-1.3653748023086418</v>
      </c>
      <c r="X351" s="9"/>
      <c r="Y351" s="21">
        <v>-8.7127700000000002E-2</v>
      </c>
      <c r="Z351" s="21">
        <v>17.2957</v>
      </c>
      <c r="AA351" s="21">
        <v>-1.31561E-2</v>
      </c>
      <c r="AB351" s="21">
        <v>341</v>
      </c>
      <c r="AC351" s="21">
        <v>-8.7646500000000002E-2</v>
      </c>
      <c r="AD351">
        <f t="shared" si="64"/>
        <v>16.2420987654321</v>
      </c>
      <c r="AE351">
        <f t="shared" si="65"/>
        <v>-1.4151367086049385</v>
      </c>
      <c r="AF351" s="9"/>
      <c r="AG351" s="21">
        <v>1.61713</v>
      </c>
      <c r="AH351" s="21">
        <v>20.772500000000001</v>
      </c>
      <c r="AI351" s="21">
        <v>5.5419900000000001E-4</v>
      </c>
      <c r="AJ351" s="21">
        <v>341</v>
      </c>
      <c r="AK351" s="21">
        <v>1.61652</v>
      </c>
      <c r="AL351">
        <f t="shared" si="66"/>
        <v>-0.6841962962962963</v>
      </c>
      <c r="AM351">
        <f t="shared" si="67"/>
        <v>-1.1064343566296295</v>
      </c>
      <c r="AP351" s="9"/>
      <c r="AQ351" s="21">
        <v>-8.7127700000000002E-2</v>
      </c>
      <c r="AR351" s="21">
        <v>25.934999999999999</v>
      </c>
      <c r="AS351" s="21">
        <v>-1.3147000000000001E-2</v>
      </c>
      <c r="AT351" s="21">
        <v>341</v>
      </c>
      <c r="AU351" s="21">
        <v>-8.7737999999999997E-2</v>
      </c>
      <c r="AV351">
        <f t="shared" si="68"/>
        <v>16.230864197530863</v>
      </c>
      <c r="AW351">
        <f t="shared" si="69"/>
        <v>-1.4141578665432097</v>
      </c>
      <c r="AX351" s="9"/>
      <c r="AY351" s="21">
        <v>1.61713</v>
      </c>
      <c r="AZ351" s="21">
        <v>29.4117</v>
      </c>
      <c r="BA351" s="21">
        <v>5.7403599999999999E-4</v>
      </c>
      <c r="BB351" s="21">
        <v>341</v>
      </c>
      <c r="BC351" s="21">
        <v>1.6162099999999999</v>
      </c>
      <c r="BD351">
        <f t="shared" si="70"/>
        <v>-0.70868641975308644</v>
      </c>
      <c r="BE351">
        <f t="shared" si="71"/>
        <v>-1.1460380699753085</v>
      </c>
    </row>
    <row r="352" spans="6:57" x14ac:dyDescent="0.25">
      <c r="F352" s="9"/>
      <c r="G352" s="21">
        <v>-9.2163099999999998E-2</v>
      </c>
      <c r="H352" s="21">
        <v>8.6706099999999999</v>
      </c>
      <c r="I352" s="21">
        <v>-1.3336199999999999E-2</v>
      </c>
      <c r="J352" s="21">
        <v>342</v>
      </c>
      <c r="K352" s="21">
        <v>-9.2681899999999998E-2</v>
      </c>
      <c r="L352">
        <f t="shared" si="60"/>
        <v>16.464444444444442</v>
      </c>
      <c r="M352">
        <f t="shared" si="61"/>
        <v>-1.5174142397777775</v>
      </c>
      <c r="N352" s="9"/>
      <c r="O352" s="21">
        <v>1.62216</v>
      </c>
      <c r="P352" s="21">
        <v>12.147399999999999</v>
      </c>
      <c r="Q352" s="21">
        <v>1.1193799999999999E-3</v>
      </c>
      <c r="R352" s="21">
        <v>342</v>
      </c>
      <c r="S352" s="21">
        <v>1.6214</v>
      </c>
      <c r="T352">
        <f t="shared" si="62"/>
        <v>-1.3819506172839504</v>
      </c>
      <c r="U352">
        <f t="shared" si="63"/>
        <v>-2.241745013333333</v>
      </c>
      <c r="X352" s="9"/>
      <c r="Y352" s="21">
        <v>-9.2163099999999998E-2</v>
      </c>
      <c r="Z352" s="21">
        <v>17.305800000000001</v>
      </c>
      <c r="AA352" s="21">
        <v>-1.3159199999999999E-2</v>
      </c>
      <c r="AB352" s="21">
        <v>342</v>
      </c>
      <c r="AC352" s="21">
        <v>-9.2529299999999995E-2</v>
      </c>
      <c r="AD352">
        <f t="shared" si="64"/>
        <v>16.245925925925924</v>
      </c>
      <c r="AE352">
        <f t="shared" si="65"/>
        <v>-1.4972748957037034</v>
      </c>
      <c r="AF352" s="9"/>
      <c r="AG352" s="21">
        <v>1.62216</v>
      </c>
      <c r="AH352" s="21">
        <v>20.782599999999999</v>
      </c>
      <c r="AI352" s="21">
        <v>9.6527099999999997E-4</v>
      </c>
      <c r="AJ352" s="21">
        <v>342</v>
      </c>
      <c r="AK352" s="21">
        <v>1.6216999999999999</v>
      </c>
      <c r="AL352">
        <f t="shared" si="66"/>
        <v>-1.1916925925925925</v>
      </c>
      <c r="AM352">
        <f t="shared" si="67"/>
        <v>-1.933116056</v>
      </c>
      <c r="AP352" s="9"/>
      <c r="AQ352" s="21">
        <v>-9.2163099999999998E-2</v>
      </c>
      <c r="AR352" s="21">
        <v>25.945</v>
      </c>
      <c r="AS352" s="21">
        <v>-1.3159199999999999E-2</v>
      </c>
      <c r="AT352" s="21">
        <v>342</v>
      </c>
      <c r="AU352" s="21">
        <v>-9.2620800000000003E-2</v>
      </c>
      <c r="AV352">
        <f t="shared" si="68"/>
        <v>16.245925925925924</v>
      </c>
      <c r="AW352">
        <f t="shared" si="69"/>
        <v>-1.4972748957037034</v>
      </c>
      <c r="AX352" s="9"/>
      <c r="AY352" s="21">
        <v>1.62216</v>
      </c>
      <c r="AZ352" s="21">
        <v>29.421800000000001</v>
      </c>
      <c r="BA352" s="21">
        <v>9.7930900000000004E-4</v>
      </c>
      <c r="BB352" s="21">
        <v>342</v>
      </c>
      <c r="BC352" s="21">
        <v>1.6214</v>
      </c>
      <c r="BD352">
        <f t="shared" si="70"/>
        <v>-1.2090234567901232</v>
      </c>
      <c r="BE352">
        <f t="shared" si="71"/>
        <v>-1.9612294906666663</v>
      </c>
    </row>
    <row r="353" spans="6:57" x14ac:dyDescent="0.25">
      <c r="F353" s="9"/>
      <c r="G353" s="21">
        <v>-9.7198499999999993E-2</v>
      </c>
      <c r="H353" s="21">
        <v>8.6806800000000006</v>
      </c>
      <c r="I353" s="21">
        <v>-1.3330099999999999E-2</v>
      </c>
      <c r="J353" s="21">
        <v>343</v>
      </c>
      <c r="K353" s="21">
        <v>-9.7595199999999993E-2</v>
      </c>
      <c r="L353">
        <f t="shared" si="60"/>
        <v>16.456913580246912</v>
      </c>
      <c r="M353">
        <f t="shared" si="61"/>
        <v>-1.5995873146296293</v>
      </c>
      <c r="N353" s="9"/>
      <c r="O353" s="21">
        <v>1.6272</v>
      </c>
      <c r="P353" s="21">
        <v>12.157500000000001</v>
      </c>
      <c r="Q353" s="21">
        <v>1.5853900000000001E-3</v>
      </c>
      <c r="R353" s="21">
        <v>343</v>
      </c>
      <c r="S353" s="21">
        <v>1.62598</v>
      </c>
      <c r="T353">
        <f t="shared" si="62"/>
        <v>-1.9572716049382719</v>
      </c>
      <c r="U353">
        <f t="shared" si="63"/>
        <v>-3.184872355555556</v>
      </c>
      <c r="X353" s="9"/>
      <c r="Y353" s="21">
        <v>-9.7198499999999993E-2</v>
      </c>
      <c r="Z353" s="21">
        <v>17.315899999999999</v>
      </c>
      <c r="AA353" s="21">
        <v>-1.31714E-2</v>
      </c>
      <c r="AB353" s="21">
        <v>343</v>
      </c>
      <c r="AC353" s="21">
        <v>-9.7656300000000001E-2</v>
      </c>
      <c r="AD353">
        <f t="shared" si="64"/>
        <v>16.260987654320989</v>
      </c>
      <c r="AE353">
        <f t="shared" si="65"/>
        <v>-1.5805436085185185</v>
      </c>
      <c r="AF353" s="9"/>
      <c r="AG353" s="21">
        <v>1.6272</v>
      </c>
      <c r="AH353" s="21">
        <v>20.7927</v>
      </c>
      <c r="AI353" s="21">
        <v>1.42365E-3</v>
      </c>
      <c r="AJ353" s="21">
        <v>343</v>
      </c>
      <c r="AK353" s="21">
        <v>1.62659</v>
      </c>
      <c r="AL353">
        <f t="shared" si="66"/>
        <v>-1.7575925925925926</v>
      </c>
      <c r="AM353">
        <f t="shared" si="67"/>
        <v>-2.8599546666666664</v>
      </c>
      <c r="AP353" s="9"/>
      <c r="AQ353" s="21">
        <v>-9.7198499999999993E-2</v>
      </c>
      <c r="AR353" s="21">
        <v>25.955100000000002</v>
      </c>
      <c r="AS353" s="21">
        <v>-1.3168300000000001E-2</v>
      </c>
      <c r="AT353" s="21">
        <v>343</v>
      </c>
      <c r="AU353" s="21">
        <v>-9.7656300000000001E-2</v>
      </c>
      <c r="AV353">
        <f t="shared" si="68"/>
        <v>16.257160493827158</v>
      </c>
      <c r="AW353">
        <f t="shared" si="69"/>
        <v>-1.5801716142592588</v>
      </c>
      <c r="AX353" s="9"/>
      <c r="AY353" s="21">
        <v>1.6272</v>
      </c>
      <c r="AZ353" s="21">
        <v>29.431899999999999</v>
      </c>
      <c r="BA353" s="21">
        <v>1.41266E-3</v>
      </c>
      <c r="BB353" s="21">
        <v>343</v>
      </c>
      <c r="BC353" s="21">
        <v>1.62659</v>
      </c>
      <c r="BD353">
        <f t="shared" si="70"/>
        <v>-1.7440246913580246</v>
      </c>
      <c r="BE353">
        <f t="shared" si="71"/>
        <v>-2.8378769777777775</v>
      </c>
    </row>
    <row r="354" spans="6:57" x14ac:dyDescent="0.25">
      <c r="F354" s="9"/>
      <c r="G354" s="21">
        <v>-0.10223400000000001</v>
      </c>
      <c r="H354" s="21">
        <v>8.6907499999999995</v>
      </c>
      <c r="I354" s="21">
        <v>-1.3330099999999999E-2</v>
      </c>
      <c r="J354" s="21">
        <v>344</v>
      </c>
      <c r="K354" s="21">
        <v>-0.1026</v>
      </c>
      <c r="L354">
        <f t="shared" si="60"/>
        <v>16.456913580246912</v>
      </c>
      <c r="M354">
        <f t="shared" si="61"/>
        <v>-1.682456102962963</v>
      </c>
      <c r="N354" s="9"/>
      <c r="O354" s="21">
        <v>1.6322300000000001</v>
      </c>
      <c r="P354" s="21">
        <v>12.1675</v>
      </c>
      <c r="Q354" s="21">
        <v>2.0855700000000001E-3</v>
      </c>
      <c r="R354" s="21">
        <v>344</v>
      </c>
      <c r="S354" s="21">
        <v>1.6311599999999999</v>
      </c>
      <c r="T354">
        <f t="shared" si="62"/>
        <v>-2.5747777777777778</v>
      </c>
      <c r="U354">
        <f t="shared" si="63"/>
        <v>-4.2026295322222227</v>
      </c>
      <c r="X354" s="9"/>
      <c r="Y354" s="21">
        <v>-0.10223400000000001</v>
      </c>
      <c r="Z354" s="21">
        <v>17.326000000000001</v>
      </c>
      <c r="AA354" s="21">
        <v>-1.31775E-2</v>
      </c>
      <c r="AB354" s="21">
        <v>344</v>
      </c>
      <c r="AC354" s="21">
        <v>-0.102661</v>
      </c>
      <c r="AD354">
        <f t="shared" si="64"/>
        <v>16.268518518518519</v>
      </c>
      <c r="AE354">
        <f t="shared" si="65"/>
        <v>-1.6631957222222225</v>
      </c>
      <c r="AF354" s="9"/>
      <c r="AG354" s="21">
        <v>1.6322300000000001</v>
      </c>
      <c r="AH354" s="21">
        <v>20.802700000000002</v>
      </c>
      <c r="AI354" s="21">
        <v>1.88507E-3</v>
      </c>
      <c r="AJ354" s="21">
        <v>344</v>
      </c>
      <c r="AK354" s="21">
        <v>1.63147</v>
      </c>
      <c r="AL354">
        <f t="shared" si="66"/>
        <v>-2.3272469135802467</v>
      </c>
      <c r="AM354">
        <f t="shared" si="67"/>
        <v>-3.7986022297530861</v>
      </c>
      <c r="AP354" s="9"/>
      <c r="AQ354" s="21">
        <v>-0.10223400000000001</v>
      </c>
      <c r="AR354" s="21">
        <v>25.965199999999999</v>
      </c>
      <c r="AS354" s="21">
        <v>-1.31897E-2</v>
      </c>
      <c r="AT354" s="21">
        <v>344</v>
      </c>
      <c r="AU354" s="21">
        <v>-0.102631</v>
      </c>
      <c r="AV354">
        <f t="shared" si="68"/>
        <v>16.28358024691358</v>
      </c>
      <c r="AW354">
        <f t="shared" si="69"/>
        <v>-1.6647355429629631</v>
      </c>
      <c r="AX354" s="9"/>
      <c r="AY354" s="21">
        <v>1.6322300000000001</v>
      </c>
      <c r="AZ354" s="21">
        <v>29.4419</v>
      </c>
      <c r="BA354" s="21">
        <v>1.8762200000000001E-3</v>
      </c>
      <c r="BB354" s="21">
        <v>344</v>
      </c>
      <c r="BC354" s="21">
        <v>1.63147</v>
      </c>
      <c r="BD354">
        <f t="shared" si="70"/>
        <v>-2.3163209876543207</v>
      </c>
      <c r="BE354">
        <f t="shared" si="71"/>
        <v>-3.780768605679012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6" sqref="A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20221206T090000</v>
      </c>
      <c r="B3">
        <f ca="1">INDEX(INDIRECT(A3&amp;"!A11"):INDIRECT(A3&amp;"!A21"),MATCH(E3,INDIRECT(A3&amp;"!D11"):INDIRECT(A3&amp;"!D21"),0))</f>
        <v>1.7533069211639298</v>
      </c>
      <c r="C3">
        <f ca="1">INDEX(INDIRECT(A3&amp;"!B11"):INDIRECT(A3&amp;"!B21"),MATCH(E3,INDIRECT(A3&amp;"!D11"):INDIRECT(A3&amp;"!D21"),0))</f>
        <v>18.249249547769637</v>
      </c>
      <c r="D3">
        <f ca="1">INDEX(INDIRECT(A3&amp;"!C11"):INDIRECT(A3&amp;"!C21"),MATCH(E3,INDIRECT(A3&amp;"!D11"):INDIRECT(A3&amp;"!D21"),0))</f>
        <v>0.76241145755322803</v>
      </c>
      <c r="E3">
        <f t="shared" ref="E3" ca="1" si="0">MAX(INDIRECT(A3&amp; "!D11"),INDIRECT(A3 &amp; "!D13"),INDIRECT(A3 &amp; "!D15"),INDIRECT(A3 &amp; "!D17"),INDIRECT(A3 &amp; "!D19"),INDIRECT(A3 &amp; "!D21"))</f>
        <v>24.394525296296294</v>
      </c>
      <c r="G3">
        <f ca="1">INDEX(INDIRECT(A3&amp;"!A12"):INDIRECT(A3&amp;"!A22"),MATCH(J3,INDIRECT(A3&amp;"!D12"):INDIRECT(A3&amp;"!D22"),0))</f>
        <v>1.759617180882131</v>
      </c>
      <c r="H3">
        <f ca="1">INDEX(INDIRECT(A3&amp;"!B12"):INDIRECT(A3&amp;"!B22"),MATCH(J3,INDIRECT(A3&amp;"!D12"):INDIRECT(A3&amp;"!D22"),0))</f>
        <v>18.197925424855896</v>
      </c>
      <c r="I3">
        <f ca="1">INDEX(INDIRECT(A3&amp;"!C12"):INDIRECT(A3&amp;"!C22"),MATCH(J3,INDIRECT(A3&amp;"!D12"):INDIRECT(A3&amp;"!D22"),0))</f>
        <v>0.74137617974736147</v>
      </c>
      <c r="J3">
        <f t="shared" ref="J3" ca="1" si="1">MAX(INDIRECT(A3&amp; "!D12"),INDIRECT(A3 &amp; "!D14"),INDIRECT(A3 &amp; "!D16"),INDIRECT(A3 &amp; "!D18"),INDIRECT(A3 &amp; "!D20"),,INDIRECT(A3 &amp; "!D22"))</f>
        <v>23.739890030864196</v>
      </c>
      <c r="L3">
        <f ca="1">INDEX(INDIRECT(A3&amp;"!E11"):INDIRECT(A3&amp;"!E21"),MATCH(E3,INDIRECT(A3&amp;"!D11"):INDIRECT(A3&amp;"!D21"),0))</f>
        <v>2.6835335284490598</v>
      </c>
    </row>
    <row r="4" spans="1:12" x14ac:dyDescent="0.25">
      <c r="A4" t="str" cm="1">
        <f t="array" aca="1" ref="A4" ca="1">IFERROR(INDEX(MID(sheetnames,FIND("]",sheetnames)+1,255),ROWS($A$2:A4)),"")</f>
        <v>20221207T090000</v>
      </c>
      <c r="B4">
        <f ca="1">INDEX(INDIRECT(A4&amp;"!A11"):INDIRECT(A4&amp;"!A21"),MATCH(E4,INDIRECT(A4&amp;"!D11"):INDIRECT(A4&amp;"!D21"),0))</f>
        <v>1.737430064591875</v>
      </c>
      <c r="C4">
        <f ca="1">INDEX(INDIRECT(A4&amp;"!B11"):INDIRECT(A4&amp;"!B21"),MATCH(E4,INDIRECT(A4&amp;"!D11"):INDIRECT(A4&amp;"!D21"),0))</f>
        <v>18.574996882763799</v>
      </c>
      <c r="D4">
        <f ca="1">INDEX(INDIRECT(A4&amp;"!C11"):INDIRECT(A4&amp;"!C21"),MATCH(E4,INDIRECT(A4&amp;"!D11"):INDIRECT(A4&amp;"!D21"),0))</f>
        <v>0.70657411991395469</v>
      </c>
      <c r="E4">
        <f t="shared" ref="E4:E5" ca="1" si="2">MAX(INDIRECT(A4&amp; "!D11"),INDIRECT(A4 &amp; "!D13"),INDIRECT(A4 &amp; "!D15"),INDIRECT(A4 &amp; "!D17"),INDIRECT(A4 &amp; "!D19"),INDIRECT(A4 &amp; "!D21"))</f>
        <v>22.803095604938267</v>
      </c>
      <c r="G4">
        <f ca="1">INDEX(INDIRECT(A4&amp;"!A12"):INDIRECT(A4&amp;"!A22"),MATCH(J4,INDIRECT(A4&amp;"!D12"):INDIRECT(A4&amp;"!D22"),0))</f>
        <v>1.7317599759752338</v>
      </c>
      <c r="H4">
        <f ca="1">INDEX(INDIRECT(A4&amp;"!B12"):INDIRECT(A4&amp;"!B22"),MATCH(J4,INDIRECT(A4&amp;"!D12"):INDIRECT(A4&amp;"!D22"),0))</f>
        <v>18.514021619047536</v>
      </c>
      <c r="I4">
        <f ca="1">INDEX(INDIRECT(A4&amp;"!C12"):INDIRECT(A4&amp;"!C22"),MATCH(J4,INDIRECT(A4&amp;"!D12"):INDIRECT(A4&amp;"!D22"),0))</f>
        <v>0.66075757092282894</v>
      </c>
      <c r="J4">
        <f t="shared" ref="J4:J5" ca="1" si="3">MAX(INDIRECT(A4&amp; "!D12"),INDIRECT(A4 &amp; "!D14"),INDIRECT(A4 &amp; "!D16"),INDIRECT(A4 &amp; "!D18"),INDIRECT(A4 &amp; "!D20"),,INDIRECT(A4 &amp; "!D22"))</f>
        <v>21.185104597530856</v>
      </c>
      <c r="L4">
        <f ca="1">INDEX(INDIRECT(A4&amp;"!E11"):INDIRECT(A4&amp;"!E21"),MATCH(E4,INDIRECT(A4&amp;"!D11"):INDIRECT(A4&amp;"!D21"),0))</f>
        <v>7.0954884171823469</v>
      </c>
    </row>
    <row r="5" spans="1:12" x14ac:dyDescent="0.25">
      <c r="A5" t="str" cm="1">
        <f t="array" aca="1" ref="A5" ca="1">IFERROR(INDEX(MID(sheetnames,FIND("]",sheetnames)+1,255),ROWS($A$2:A5)),"")</f>
        <v>20221210T210000</v>
      </c>
      <c r="B5">
        <f ca="1">INDEX(INDIRECT(A5&amp;"!A11"):INDIRECT(A5&amp;"!A21"),MATCH(E5,INDIRECT(A5&amp;"!D11"):INDIRECT(A5&amp;"!D21"),0))</f>
        <v>1.6305696906843992</v>
      </c>
      <c r="C5">
        <f ca="1">INDEX(INDIRECT(A5&amp;"!B11"):INDIRECT(A5&amp;"!B21"),MATCH(E5,INDIRECT(A5&amp;"!D11"):INDIRECT(A5&amp;"!D21"),0))</f>
        <v>18.10653099784577</v>
      </c>
      <c r="D5">
        <f ca="1">INDEX(INDIRECT(A5&amp;"!C11"):INDIRECT(A5&amp;"!C21"),MATCH(E5,INDIRECT(A5&amp;"!D11"):INDIRECT(A5&amp;"!D21"),0))</f>
        <v>0.63537620084026747</v>
      </c>
      <c r="E5">
        <f t="shared" ca="1" si="2"/>
        <v>18.758821950617286</v>
      </c>
      <c r="G5">
        <f ca="1">INDEX(INDIRECT(A5&amp;"!A12"):INDIRECT(A5&amp;"!A22"),MATCH(J5,INDIRECT(A5&amp;"!D12"):INDIRECT(A5&amp;"!D22"),0))</f>
        <v>1.6214940921986383</v>
      </c>
      <c r="H5">
        <f ca="1">INDEX(INDIRECT(A5&amp;"!B12"):INDIRECT(A5&amp;"!B22"),MATCH(J5,INDIRECT(A5&amp;"!D12"):INDIRECT(A5&amp;"!D22"),0))</f>
        <v>17.942638258331446</v>
      </c>
      <c r="I5">
        <f ca="1">INDEX(INDIRECT(A5&amp;"!C12"):INDIRECT(A5&amp;"!C22"),MATCH(J5,INDIRECT(A5&amp;"!D12"):INDIRECT(A5&amp;"!D22"),0))</f>
        <v>0.63003747531370491</v>
      </c>
      <c r="J5">
        <f t="shared" ca="1" si="3"/>
        <v>18.330235920987654</v>
      </c>
      <c r="L5">
        <f ca="1">INDEX(INDIRECT(A5&amp;"!E11"):INDIRECT(A5&amp;"!E21"),MATCH(E5,INDIRECT(A5&amp;"!D11"):INDIRECT(A5&amp;"!D21"),0))</f>
        <v>2.2847171893730143</v>
      </c>
    </row>
    <row r="6" spans="1:12" x14ac:dyDescent="0.25">
      <c r="A6" t="str" cm="1">
        <f t="array" aca="1" ref="A6" ca="1">IFERROR(INDEX(MID(sheetnames,FIND("]",sheetnames)+1,255),ROWS($A$2:A6)),"")</f>
        <v>20221211T090000</v>
      </c>
      <c r="B6">
        <f ca="1">INDEX(INDIRECT(A6&amp;"!A11"):INDIRECT(A6&amp;"!A21"),MATCH(E6,INDIRECT(A6&amp;"!D11"):INDIRECT(A6&amp;"!D21"),0))</f>
        <v>1.6052535901359253</v>
      </c>
      <c r="C6">
        <f ca="1">INDEX(INDIRECT(A6&amp;"!B11"):INDIRECT(A6&amp;"!B21"),MATCH(E6,INDIRECT(A6&amp;"!D11"):INDIRECT(A6&amp;"!D21"),0))</f>
        <v>16.404197530864195</v>
      </c>
      <c r="D6">
        <f ca="1">INDEX(INDIRECT(A6&amp;"!C11"):INDIRECT(A6&amp;"!C21"),MATCH(E6,INDIRECT(A6&amp;"!D11"):INDIRECT(A6&amp;"!D21"),0))</f>
        <v>0.64788541081969742</v>
      </c>
      <c r="E6">
        <f t="shared" ref="E6" ca="1" si="4">MAX(INDIRECT(A6&amp; "!D11"),INDIRECT(A6 &amp; "!D13"),INDIRECT(A6 &amp; "!D15"),INDIRECT(A6 &amp; "!D17"),INDIRECT(A6 &amp; "!D19"),INDIRECT(A6 &amp; "!D21"))</f>
        <v>17.060699777777774</v>
      </c>
      <c r="G6">
        <f ca="1">INDEX(INDIRECT(A6&amp;"!A12"):INDIRECT(A6&amp;"!A22"),MATCH(J6,INDIRECT(A6&amp;"!D12"):INDIRECT(A6&amp;"!D22"),0))</f>
        <v>1.6076145312764609</v>
      </c>
      <c r="H6">
        <f ca="1">INDEX(INDIRECT(A6&amp;"!B12"):INDIRECT(A6&amp;"!B22"),MATCH(J6,INDIRECT(A6&amp;"!D12"):INDIRECT(A6&amp;"!D22"),0))</f>
        <v>16.024980456683203</v>
      </c>
      <c r="I6">
        <f ca="1">INDEX(INDIRECT(A6&amp;"!C12"):INDIRECT(A6&amp;"!C22"),MATCH(J6,INDIRECT(A6&amp;"!D12"):INDIRECT(A6&amp;"!D22"),0))</f>
        <v>0.61136923414924815</v>
      </c>
      <c r="J6">
        <f t="shared" ref="J6" ca="1" si="5">MAX(INDIRECT(A6&amp; "!D12"),INDIRECT(A6 &amp; "!D14"),INDIRECT(A6 &amp; "!D16"),INDIRECT(A6 &amp; "!D18"),INDIRECT(A6 &amp; "!D20"),,INDIRECT(A6 &amp; "!D22"))</f>
        <v>15.750088980246913</v>
      </c>
      <c r="L6">
        <f ca="1">INDEX(INDIRECT(A6&amp;"!E11"):INDIRECT(A6&amp;"!E21"),MATCH(E6,INDIRECT(A6&amp;"!D11"):INDIRECT(A6&amp;"!D21"),0))</f>
        <v>7.6820459570948136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20221206T090000</vt:lpstr>
      <vt:lpstr>20221207T090000</vt:lpstr>
      <vt:lpstr>20221210T210000</vt:lpstr>
      <vt:lpstr>20221211T090000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2022-12-18T10:52:09Z</dcterms:modified>
</cp:coreProperties>
</file>